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czy\Desktop\DOK MARCIN\praca_SGGW\"/>
    </mc:Choice>
  </mc:AlternateContent>
  <xr:revisionPtr revIDLastSave="0" documentId="13_ncr:1_{5B9CA723-C9CF-446A-B89D-2F62197E505A}" xr6:coauthVersionLast="47" xr6:coauthVersionMax="47" xr10:uidLastSave="{00000000-0000-0000-0000-000000000000}"/>
  <bookViews>
    <workbookView xWindow="-98" yWindow="-98" windowWidth="19396" windowHeight="11475" firstSheet="3" activeTab="3" xr2:uid="{E51E5102-C767-4733-A452-482B40D21034}"/>
  </bookViews>
  <sheets>
    <sheet name="Team 1" sheetId="1" state="hidden" r:id="rId1"/>
    <sheet name="Team 2" sheetId="2" state="hidden" r:id="rId2"/>
    <sheet name="Arkusz2" sheetId="3" state="hidden" r:id="rId3"/>
    <sheet name="model czysty" sheetId="4" r:id="rId4"/>
    <sheet name="koszty raw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V9" i="4" l="1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CV45" i="4" l="1"/>
  <c r="CU45" i="4"/>
  <c r="CT45" i="4"/>
  <c r="CS45" i="4"/>
  <c r="CR45" i="4"/>
  <c r="CQ45" i="4"/>
  <c r="CP45" i="4"/>
  <c r="CO45" i="4"/>
  <c r="CN45" i="4"/>
  <c r="CM45" i="4"/>
  <c r="CL45" i="4"/>
  <c r="CK45" i="4"/>
  <c r="CJ45" i="4"/>
  <c r="CI45" i="4"/>
  <c r="CH45" i="4"/>
  <c r="CG45" i="4"/>
  <c r="CF45" i="4"/>
  <c r="CE45" i="4"/>
  <c r="CD45" i="4"/>
  <c r="CC45" i="4"/>
  <c r="CB45" i="4"/>
  <c r="CA45" i="4"/>
  <c r="BZ45" i="4"/>
  <c r="BY45" i="4"/>
  <c r="BX45" i="4"/>
  <c r="BW45" i="4"/>
  <c r="BV45" i="4"/>
  <c r="BU45" i="4"/>
  <c r="BT45" i="4"/>
  <c r="BS45" i="4"/>
  <c r="BR45" i="4"/>
  <c r="BQ45" i="4"/>
  <c r="BP45" i="4"/>
  <c r="BO45" i="4"/>
  <c r="BN45" i="4"/>
  <c r="BM45" i="4"/>
  <c r="BL45" i="4"/>
  <c r="BK45" i="4"/>
  <c r="BJ45" i="4"/>
  <c r="BI45" i="4"/>
  <c r="BH45" i="4"/>
  <c r="BG45" i="4"/>
  <c r="BF45" i="4"/>
  <c r="BE45" i="4"/>
  <c r="BD45" i="4"/>
  <c r="BC45" i="4"/>
  <c r="BB45" i="4"/>
  <c r="BA45" i="4"/>
  <c r="AZ45" i="4"/>
  <c r="AY45" i="4"/>
  <c r="AX45" i="4"/>
  <c r="AW45" i="4"/>
  <c r="AV45" i="4"/>
  <c r="AU45" i="4"/>
  <c r="AT45" i="4"/>
  <c r="AS45" i="4"/>
  <c r="AR45" i="4"/>
  <c r="AQ45" i="4"/>
  <c r="AP45" i="4"/>
  <c r="AO45" i="4"/>
  <c r="AN45" i="4"/>
  <c r="AM45" i="4"/>
  <c r="AL45" i="4"/>
  <c r="AK45" i="4"/>
  <c r="AJ45" i="4"/>
  <c r="AI45" i="4"/>
  <c r="AH45" i="4"/>
  <c r="AG45" i="4"/>
  <c r="AF45" i="4"/>
  <c r="AE45" i="4"/>
  <c r="AD45" i="4"/>
  <c r="AC45" i="4"/>
  <c r="AB45" i="4"/>
  <c r="AA45" i="4"/>
  <c r="Z45" i="4"/>
  <c r="Y45" i="4"/>
  <c r="X45" i="4"/>
  <c r="W45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CE4" i="4" l="1"/>
  <c r="CF4" i="4"/>
  <c r="CG4" i="4"/>
  <c r="CH4" i="4"/>
  <c r="CI4" i="4"/>
  <c r="CJ4" i="4"/>
  <c r="CE5" i="4"/>
  <c r="CF5" i="4"/>
  <c r="CG5" i="4"/>
  <c r="CH5" i="4"/>
  <c r="CI5" i="4"/>
  <c r="CJ5" i="4"/>
  <c r="CE6" i="4"/>
  <c r="CF6" i="4"/>
  <c r="CG6" i="4"/>
  <c r="CH6" i="4"/>
  <c r="CI6" i="4"/>
  <c r="CJ6" i="4"/>
  <c r="CE7" i="4"/>
  <c r="CF7" i="4"/>
  <c r="CG7" i="4"/>
  <c r="CH7" i="4"/>
  <c r="CI7" i="4"/>
  <c r="CJ7" i="4"/>
  <c r="CE8" i="4"/>
  <c r="CF8" i="4"/>
  <c r="CG8" i="4"/>
  <c r="CH8" i="4"/>
  <c r="CI8" i="4"/>
  <c r="CJ8" i="4"/>
  <c r="CE12" i="4"/>
  <c r="CF12" i="4"/>
  <c r="CG12" i="4"/>
  <c r="CH12" i="4"/>
  <c r="CI12" i="4"/>
  <c r="CJ12" i="4"/>
  <c r="CE15" i="4"/>
  <c r="CF15" i="4"/>
  <c r="CG15" i="4"/>
  <c r="CH15" i="4"/>
  <c r="CI15" i="4"/>
  <c r="CJ15" i="4"/>
  <c r="CE16" i="4"/>
  <c r="CF16" i="4"/>
  <c r="CG16" i="4"/>
  <c r="CH16" i="4"/>
  <c r="CI16" i="4"/>
  <c r="CJ16" i="4"/>
  <c r="CE17" i="4"/>
  <c r="CF17" i="4"/>
  <c r="CG17" i="4"/>
  <c r="CH17" i="4"/>
  <c r="CI17" i="4"/>
  <c r="CJ17" i="4"/>
  <c r="CE18" i="4"/>
  <c r="CF18" i="4"/>
  <c r="CG18" i="4"/>
  <c r="CH18" i="4"/>
  <c r="CI18" i="4"/>
  <c r="CJ18" i="4"/>
  <c r="CE19" i="4"/>
  <c r="CF19" i="4"/>
  <c r="CG19" i="4"/>
  <c r="CH19" i="4"/>
  <c r="CI19" i="4"/>
  <c r="CJ19" i="4"/>
  <c r="CE21" i="4"/>
  <c r="CF21" i="4"/>
  <c r="CG21" i="4"/>
  <c r="CH21" i="4"/>
  <c r="CI21" i="4"/>
  <c r="CJ21" i="4"/>
  <c r="CE22" i="4"/>
  <c r="CF22" i="4"/>
  <c r="CG22" i="4"/>
  <c r="CH22" i="4"/>
  <c r="CI22" i="4"/>
  <c r="CJ22" i="4"/>
  <c r="CE23" i="4"/>
  <c r="CF23" i="4"/>
  <c r="CG23" i="4"/>
  <c r="CH23" i="4"/>
  <c r="CI23" i="4"/>
  <c r="CJ23" i="4"/>
  <c r="CE24" i="4"/>
  <c r="CF24" i="4"/>
  <c r="CG24" i="4"/>
  <c r="CH24" i="4"/>
  <c r="CI24" i="4"/>
  <c r="CJ24" i="4"/>
  <c r="CE28" i="4"/>
  <c r="CF28" i="4"/>
  <c r="CG28" i="4"/>
  <c r="CH28" i="4"/>
  <c r="CI28" i="4"/>
  <c r="CJ28" i="4"/>
  <c r="CE29" i="4"/>
  <c r="CF29" i="4"/>
  <c r="CG29" i="4"/>
  <c r="CH29" i="4"/>
  <c r="CI29" i="4"/>
  <c r="CJ29" i="4"/>
  <c r="CE30" i="4"/>
  <c r="CF30" i="4"/>
  <c r="CG30" i="4"/>
  <c r="CH30" i="4"/>
  <c r="CI30" i="4"/>
  <c r="CJ30" i="4"/>
  <c r="CE31" i="4"/>
  <c r="CF31" i="4"/>
  <c r="CG31" i="4"/>
  <c r="CH31" i="4"/>
  <c r="CI31" i="4"/>
  <c r="CJ31" i="4"/>
  <c r="CE32" i="4"/>
  <c r="CF32" i="4"/>
  <c r="CG32" i="4"/>
  <c r="CH32" i="4"/>
  <c r="CI32" i="4"/>
  <c r="CJ32" i="4"/>
  <c r="CE33" i="4"/>
  <c r="CF33" i="4"/>
  <c r="CG33" i="4"/>
  <c r="CH33" i="4"/>
  <c r="CI33" i="4"/>
  <c r="CJ33" i="4"/>
  <c r="CE34" i="4"/>
  <c r="CF34" i="4"/>
  <c r="CG34" i="4"/>
  <c r="CH34" i="4"/>
  <c r="CI34" i="4"/>
  <c r="CJ34" i="4"/>
  <c r="CE35" i="4"/>
  <c r="CF35" i="4"/>
  <c r="CG35" i="4"/>
  <c r="CH35" i="4"/>
  <c r="CI35" i="4"/>
  <c r="CJ35" i="4"/>
  <c r="CE36" i="4"/>
  <c r="CF36" i="4"/>
  <c r="CG36" i="4"/>
  <c r="CH36" i="4"/>
  <c r="CI36" i="4"/>
  <c r="CJ36" i="4"/>
  <c r="CE37" i="4"/>
  <c r="CF37" i="4"/>
  <c r="CG37" i="4"/>
  <c r="CH37" i="4"/>
  <c r="CI37" i="4"/>
  <c r="CJ37" i="4"/>
  <c r="CE38" i="4"/>
  <c r="CF38" i="4"/>
  <c r="CG38" i="4"/>
  <c r="CH38" i="4"/>
  <c r="CI38" i="4"/>
  <c r="CJ38" i="4"/>
  <c r="CE39" i="4"/>
  <c r="CF39" i="4"/>
  <c r="CG39" i="4"/>
  <c r="CH39" i="4"/>
  <c r="CI39" i="4"/>
  <c r="CJ39" i="4"/>
  <c r="CE40" i="4"/>
  <c r="CF40" i="4"/>
  <c r="CG40" i="4"/>
  <c r="CH40" i="4"/>
  <c r="CI40" i="4"/>
  <c r="CJ40" i="4"/>
  <c r="CE41" i="4"/>
  <c r="CF41" i="4"/>
  <c r="CG41" i="4"/>
  <c r="CH41" i="4"/>
  <c r="CI41" i="4"/>
  <c r="CJ41" i="4"/>
  <c r="CE42" i="4"/>
  <c r="CF42" i="4"/>
  <c r="CG42" i="4"/>
  <c r="CH42" i="4"/>
  <c r="CI42" i="4"/>
  <c r="CJ42" i="4"/>
  <c r="CE43" i="4"/>
  <c r="CF43" i="4"/>
  <c r="CG43" i="4"/>
  <c r="CH43" i="4"/>
  <c r="CI43" i="4"/>
  <c r="CJ43" i="4"/>
  <c r="CE44" i="4"/>
  <c r="CF44" i="4"/>
  <c r="CG44" i="4"/>
  <c r="CH44" i="4"/>
  <c r="CI44" i="4"/>
  <c r="CJ44" i="4"/>
  <c r="CE46" i="4"/>
  <c r="CF46" i="4"/>
  <c r="CG46" i="4"/>
  <c r="CH46" i="4"/>
  <c r="CI46" i="4"/>
  <c r="CJ46" i="4"/>
  <c r="CF3" i="4"/>
  <c r="CG3" i="4"/>
  <c r="CH3" i="4"/>
  <c r="CI3" i="4"/>
  <c r="CJ3" i="4"/>
  <c r="CE3" i="4"/>
  <c r="BY3" i="4"/>
  <c r="BG3" i="4"/>
  <c r="BA4" i="4"/>
  <c r="BB4" i="4"/>
  <c r="BC4" i="4"/>
  <c r="BD4" i="4"/>
  <c r="BE4" i="4"/>
  <c r="BF4" i="4"/>
  <c r="BA5" i="4"/>
  <c r="BB5" i="4"/>
  <c r="BC5" i="4"/>
  <c r="BD5" i="4"/>
  <c r="BE5" i="4"/>
  <c r="BF5" i="4"/>
  <c r="BA6" i="4"/>
  <c r="BB6" i="4"/>
  <c r="BC6" i="4"/>
  <c r="BD6" i="4"/>
  <c r="BE6" i="4"/>
  <c r="BF6" i="4"/>
  <c r="BA7" i="4"/>
  <c r="BB7" i="4"/>
  <c r="BC7" i="4"/>
  <c r="BD7" i="4"/>
  <c r="BE7" i="4"/>
  <c r="BF7" i="4"/>
  <c r="BA8" i="4"/>
  <c r="BB8" i="4"/>
  <c r="BC8" i="4"/>
  <c r="BD8" i="4"/>
  <c r="BE8" i="4"/>
  <c r="BF8" i="4"/>
  <c r="BA12" i="4"/>
  <c r="BB12" i="4"/>
  <c r="BC12" i="4"/>
  <c r="BD12" i="4"/>
  <c r="BE12" i="4"/>
  <c r="BF12" i="4"/>
  <c r="BA15" i="4"/>
  <c r="BB15" i="4"/>
  <c r="BC15" i="4"/>
  <c r="BD15" i="4"/>
  <c r="BE15" i="4"/>
  <c r="BF15" i="4"/>
  <c r="BA16" i="4"/>
  <c r="BB16" i="4"/>
  <c r="BC16" i="4"/>
  <c r="BD16" i="4"/>
  <c r="BE16" i="4"/>
  <c r="BF16" i="4"/>
  <c r="BA17" i="4"/>
  <c r="BB17" i="4"/>
  <c r="BC17" i="4"/>
  <c r="BD17" i="4"/>
  <c r="BE17" i="4"/>
  <c r="BF17" i="4"/>
  <c r="BA18" i="4"/>
  <c r="BB18" i="4"/>
  <c r="BC18" i="4"/>
  <c r="BD18" i="4"/>
  <c r="BE18" i="4"/>
  <c r="BF18" i="4"/>
  <c r="BA19" i="4"/>
  <c r="BB19" i="4"/>
  <c r="BC19" i="4"/>
  <c r="BD19" i="4"/>
  <c r="BE19" i="4"/>
  <c r="BF19" i="4"/>
  <c r="BA21" i="4"/>
  <c r="BB21" i="4"/>
  <c r="BC21" i="4"/>
  <c r="BD21" i="4"/>
  <c r="BE21" i="4"/>
  <c r="BF21" i="4"/>
  <c r="BA22" i="4"/>
  <c r="BB22" i="4"/>
  <c r="BC22" i="4"/>
  <c r="BD22" i="4"/>
  <c r="BE22" i="4"/>
  <c r="BF22" i="4"/>
  <c r="BA23" i="4"/>
  <c r="BB23" i="4"/>
  <c r="BC23" i="4"/>
  <c r="BD23" i="4"/>
  <c r="BE23" i="4"/>
  <c r="BF23" i="4"/>
  <c r="BA24" i="4"/>
  <c r="BB24" i="4"/>
  <c r="BC24" i="4"/>
  <c r="BD24" i="4"/>
  <c r="BE24" i="4"/>
  <c r="BF24" i="4"/>
  <c r="BA28" i="4"/>
  <c r="BB28" i="4"/>
  <c r="BC28" i="4"/>
  <c r="BD28" i="4"/>
  <c r="BE28" i="4"/>
  <c r="BF28" i="4"/>
  <c r="BA29" i="4"/>
  <c r="BB29" i="4"/>
  <c r="BC29" i="4"/>
  <c r="BD29" i="4"/>
  <c r="BE29" i="4"/>
  <c r="BF29" i="4"/>
  <c r="BA30" i="4"/>
  <c r="BB30" i="4"/>
  <c r="BC30" i="4"/>
  <c r="BD30" i="4"/>
  <c r="BE30" i="4"/>
  <c r="BF30" i="4"/>
  <c r="BA31" i="4"/>
  <c r="BB31" i="4"/>
  <c r="BC31" i="4"/>
  <c r="BD31" i="4"/>
  <c r="BE31" i="4"/>
  <c r="BF31" i="4"/>
  <c r="BA32" i="4"/>
  <c r="BB32" i="4"/>
  <c r="BC32" i="4"/>
  <c r="BD32" i="4"/>
  <c r="BE32" i="4"/>
  <c r="BF32" i="4"/>
  <c r="BA33" i="4"/>
  <c r="BB33" i="4"/>
  <c r="BC33" i="4"/>
  <c r="BD33" i="4"/>
  <c r="BE33" i="4"/>
  <c r="BF33" i="4"/>
  <c r="BA34" i="4"/>
  <c r="BB34" i="4"/>
  <c r="BC34" i="4"/>
  <c r="BD34" i="4"/>
  <c r="BE34" i="4"/>
  <c r="BF34" i="4"/>
  <c r="BA35" i="4"/>
  <c r="BB35" i="4"/>
  <c r="BC35" i="4"/>
  <c r="BD35" i="4"/>
  <c r="BE35" i="4"/>
  <c r="BF35" i="4"/>
  <c r="BA36" i="4"/>
  <c r="BB36" i="4"/>
  <c r="BC36" i="4"/>
  <c r="BD36" i="4"/>
  <c r="BE36" i="4"/>
  <c r="BF36" i="4"/>
  <c r="BA37" i="4"/>
  <c r="BB37" i="4"/>
  <c r="BC37" i="4"/>
  <c r="BD37" i="4"/>
  <c r="BE37" i="4"/>
  <c r="BF37" i="4"/>
  <c r="BA38" i="4"/>
  <c r="BB38" i="4"/>
  <c r="BC38" i="4"/>
  <c r="BD38" i="4"/>
  <c r="BE38" i="4"/>
  <c r="BF38" i="4"/>
  <c r="BA39" i="4"/>
  <c r="BB39" i="4"/>
  <c r="BC39" i="4"/>
  <c r="BD39" i="4"/>
  <c r="BE39" i="4"/>
  <c r="BF39" i="4"/>
  <c r="BA40" i="4"/>
  <c r="BB40" i="4"/>
  <c r="BC40" i="4"/>
  <c r="BD40" i="4"/>
  <c r="BE40" i="4"/>
  <c r="BF40" i="4"/>
  <c r="BA41" i="4"/>
  <c r="BB41" i="4"/>
  <c r="BC41" i="4"/>
  <c r="BD41" i="4"/>
  <c r="BE41" i="4"/>
  <c r="BF41" i="4"/>
  <c r="BA42" i="4"/>
  <c r="BB42" i="4"/>
  <c r="BC42" i="4"/>
  <c r="BD42" i="4"/>
  <c r="BE42" i="4"/>
  <c r="BF42" i="4"/>
  <c r="BA43" i="4"/>
  <c r="BB43" i="4"/>
  <c r="BC43" i="4"/>
  <c r="BD43" i="4"/>
  <c r="BE43" i="4"/>
  <c r="BF43" i="4"/>
  <c r="BA44" i="4"/>
  <c r="BB44" i="4"/>
  <c r="BC44" i="4"/>
  <c r="BD44" i="4"/>
  <c r="BE44" i="4"/>
  <c r="BF44" i="4"/>
  <c r="BA46" i="4"/>
  <c r="BB46" i="4"/>
  <c r="BC46" i="4"/>
  <c r="BD46" i="4"/>
  <c r="BE46" i="4"/>
  <c r="BF46" i="4"/>
  <c r="BB3" i="4"/>
  <c r="BC3" i="4"/>
  <c r="BD3" i="4"/>
  <c r="BE3" i="4"/>
  <c r="BF3" i="4"/>
  <c r="BA3" i="4"/>
  <c r="AU4" i="4"/>
  <c r="AV4" i="4"/>
  <c r="AW4" i="4"/>
  <c r="AX4" i="4"/>
  <c r="AY4" i="4"/>
  <c r="AZ4" i="4"/>
  <c r="AU5" i="4"/>
  <c r="AV5" i="4"/>
  <c r="AW5" i="4"/>
  <c r="AX5" i="4"/>
  <c r="AY5" i="4"/>
  <c r="AZ5" i="4"/>
  <c r="AU6" i="4"/>
  <c r="AV6" i="4"/>
  <c r="AW6" i="4"/>
  <c r="AX6" i="4"/>
  <c r="AY6" i="4"/>
  <c r="AZ6" i="4"/>
  <c r="AU7" i="4"/>
  <c r="AV7" i="4"/>
  <c r="AW7" i="4"/>
  <c r="AX7" i="4"/>
  <c r="AY7" i="4"/>
  <c r="AZ7" i="4"/>
  <c r="AU8" i="4"/>
  <c r="AV8" i="4"/>
  <c r="AW8" i="4"/>
  <c r="AX8" i="4"/>
  <c r="AY8" i="4"/>
  <c r="AZ8" i="4"/>
  <c r="AU12" i="4"/>
  <c r="AV12" i="4"/>
  <c r="AW12" i="4"/>
  <c r="AX12" i="4"/>
  <c r="AY12" i="4"/>
  <c r="AZ12" i="4"/>
  <c r="AU15" i="4"/>
  <c r="AV15" i="4"/>
  <c r="AW15" i="4"/>
  <c r="AX15" i="4"/>
  <c r="AY15" i="4"/>
  <c r="AZ15" i="4"/>
  <c r="AU16" i="4"/>
  <c r="AV16" i="4"/>
  <c r="AW16" i="4"/>
  <c r="AX16" i="4"/>
  <c r="AY16" i="4"/>
  <c r="AZ16" i="4"/>
  <c r="AU17" i="4"/>
  <c r="AV17" i="4"/>
  <c r="AW17" i="4"/>
  <c r="AX17" i="4"/>
  <c r="AY17" i="4"/>
  <c r="AZ17" i="4"/>
  <c r="AU18" i="4"/>
  <c r="AV18" i="4"/>
  <c r="AW18" i="4"/>
  <c r="AX18" i="4"/>
  <c r="AY18" i="4"/>
  <c r="AZ18" i="4"/>
  <c r="AU19" i="4"/>
  <c r="AV19" i="4"/>
  <c r="AW19" i="4"/>
  <c r="AX19" i="4"/>
  <c r="AY19" i="4"/>
  <c r="AZ19" i="4"/>
  <c r="AU21" i="4"/>
  <c r="AV21" i="4"/>
  <c r="AW21" i="4"/>
  <c r="AX21" i="4"/>
  <c r="AY21" i="4"/>
  <c r="AZ21" i="4"/>
  <c r="AU22" i="4"/>
  <c r="AV22" i="4"/>
  <c r="AW22" i="4"/>
  <c r="AX22" i="4"/>
  <c r="AY22" i="4"/>
  <c r="AZ22" i="4"/>
  <c r="AU23" i="4"/>
  <c r="AV23" i="4"/>
  <c r="AW23" i="4"/>
  <c r="AX23" i="4"/>
  <c r="AY23" i="4"/>
  <c r="AZ23" i="4"/>
  <c r="AU24" i="4"/>
  <c r="AV24" i="4"/>
  <c r="AW24" i="4"/>
  <c r="AX24" i="4"/>
  <c r="AY24" i="4"/>
  <c r="AZ24" i="4"/>
  <c r="AU28" i="4"/>
  <c r="AV28" i="4"/>
  <c r="AW28" i="4"/>
  <c r="AX28" i="4"/>
  <c r="AY28" i="4"/>
  <c r="AZ28" i="4"/>
  <c r="AU29" i="4"/>
  <c r="AV29" i="4"/>
  <c r="AW29" i="4"/>
  <c r="AX29" i="4"/>
  <c r="AY29" i="4"/>
  <c r="AZ29" i="4"/>
  <c r="AU30" i="4"/>
  <c r="AV30" i="4"/>
  <c r="AW30" i="4"/>
  <c r="AX30" i="4"/>
  <c r="AY30" i="4"/>
  <c r="AZ30" i="4"/>
  <c r="AU31" i="4"/>
  <c r="AV31" i="4"/>
  <c r="AW31" i="4"/>
  <c r="AX31" i="4"/>
  <c r="AY31" i="4"/>
  <c r="AZ31" i="4"/>
  <c r="AU32" i="4"/>
  <c r="AV32" i="4"/>
  <c r="AW32" i="4"/>
  <c r="AX32" i="4"/>
  <c r="AY32" i="4"/>
  <c r="AZ32" i="4"/>
  <c r="AU33" i="4"/>
  <c r="AV33" i="4"/>
  <c r="AW33" i="4"/>
  <c r="AX33" i="4"/>
  <c r="AY33" i="4"/>
  <c r="AZ33" i="4"/>
  <c r="AU34" i="4"/>
  <c r="AV34" i="4"/>
  <c r="AW34" i="4"/>
  <c r="AX34" i="4"/>
  <c r="AY34" i="4"/>
  <c r="AZ34" i="4"/>
  <c r="AU35" i="4"/>
  <c r="AV35" i="4"/>
  <c r="AW35" i="4"/>
  <c r="AX35" i="4"/>
  <c r="AY35" i="4"/>
  <c r="AZ35" i="4"/>
  <c r="AU36" i="4"/>
  <c r="AV36" i="4"/>
  <c r="AW36" i="4"/>
  <c r="AX36" i="4"/>
  <c r="AY36" i="4"/>
  <c r="AZ36" i="4"/>
  <c r="AU37" i="4"/>
  <c r="AV37" i="4"/>
  <c r="AW37" i="4"/>
  <c r="AX37" i="4"/>
  <c r="AY37" i="4"/>
  <c r="AZ37" i="4"/>
  <c r="AU38" i="4"/>
  <c r="AV38" i="4"/>
  <c r="AW38" i="4"/>
  <c r="AX38" i="4"/>
  <c r="AY38" i="4"/>
  <c r="AZ38" i="4"/>
  <c r="AU39" i="4"/>
  <c r="AV39" i="4"/>
  <c r="AW39" i="4"/>
  <c r="AX39" i="4"/>
  <c r="AY39" i="4"/>
  <c r="AZ39" i="4"/>
  <c r="AU40" i="4"/>
  <c r="AV40" i="4"/>
  <c r="AW40" i="4"/>
  <c r="AX40" i="4"/>
  <c r="AY40" i="4"/>
  <c r="AZ40" i="4"/>
  <c r="AU41" i="4"/>
  <c r="AV41" i="4"/>
  <c r="AW41" i="4"/>
  <c r="AX41" i="4"/>
  <c r="AY41" i="4"/>
  <c r="AZ41" i="4"/>
  <c r="AU42" i="4"/>
  <c r="AV42" i="4"/>
  <c r="AW42" i="4"/>
  <c r="AX42" i="4"/>
  <c r="AY42" i="4"/>
  <c r="AZ42" i="4"/>
  <c r="AU43" i="4"/>
  <c r="AV43" i="4"/>
  <c r="AW43" i="4"/>
  <c r="AX43" i="4"/>
  <c r="AY43" i="4"/>
  <c r="AZ43" i="4"/>
  <c r="AU44" i="4"/>
  <c r="AV44" i="4"/>
  <c r="AW44" i="4"/>
  <c r="AX44" i="4"/>
  <c r="AY44" i="4"/>
  <c r="AZ44" i="4"/>
  <c r="AU46" i="4"/>
  <c r="AV46" i="4"/>
  <c r="AW46" i="4"/>
  <c r="AX46" i="4"/>
  <c r="AY46" i="4"/>
  <c r="AZ46" i="4"/>
  <c r="AV3" i="4"/>
  <c r="AW3" i="4"/>
  <c r="AX3" i="4"/>
  <c r="AY3" i="4"/>
  <c r="AZ3" i="4"/>
  <c r="AU3" i="4"/>
  <c r="AO4" i="4"/>
  <c r="AP4" i="4"/>
  <c r="AQ4" i="4"/>
  <c r="AR4" i="4"/>
  <c r="AS4" i="4"/>
  <c r="AT4" i="4"/>
  <c r="AO5" i="4"/>
  <c r="AP5" i="4"/>
  <c r="AQ5" i="4"/>
  <c r="AR5" i="4"/>
  <c r="AS5" i="4"/>
  <c r="AT5" i="4"/>
  <c r="AO6" i="4"/>
  <c r="AP6" i="4"/>
  <c r="AQ6" i="4"/>
  <c r="AR6" i="4"/>
  <c r="AS6" i="4"/>
  <c r="AT6" i="4"/>
  <c r="AO7" i="4"/>
  <c r="AP7" i="4"/>
  <c r="AQ7" i="4"/>
  <c r="AR7" i="4"/>
  <c r="AS7" i="4"/>
  <c r="AT7" i="4"/>
  <c r="AO8" i="4"/>
  <c r="AP8" i="4"/>
  <c r="AQ8" i="4"/>
  <c r="AR8" i="4"/>
  <c r="AS8" i="4"/>
  <c r="AT8" i="4"/>
  <c r="AO12" i="4"/>
  <c r="AP12" i="4"/>
  <c r="AQ12" i="4"/>
  <c r="AR12" i="4"/>
  <c r="AS12" i="4"/>
  <c r="AT12" i="4"/>
  <c r="AO15" i="4"/>
  <c r="AP15" i="4"/>
  <c r="AQ15" i="4"/>
  <c r="AR15" i="4"/>
  <c r="AS15" i="4"/>
  <c r="AT15" i="4"/>
  <c r="AO16" i="4"/>
  <c r="AP16" i="4"/>
  <c r="AQ16" i="4"/>
  <c r="AR16" i="4"/>
  <c r="AS16" i="4"/>
  <c r="AT16" i="4"/>
  <c r="AO17" i="4"/>
  <c r="AP17" i="4"/>
  <c r="AQ17" i="4"/>
  <c r="AR17" i="4"/>
  <c r="AS17" i="4"/>
  <c r="AT17" i="4"/>
  <c r="AO18" i="4"/>
  <c r="AP18" i="4"/>
  <c r="AQ18" i="4"/>
  <c r="AR18" i="4"/>
  <c r="AS18" i="4"/>
  <c r="AT18" i="4"/>
  <c r="AO19" i="4"/>
  <c r="AP19" i="4"/>
  <c r="AQ19" i="4"/>
  <c r="AR19" i="4"/>
  <c r="AS19" i="4"/>
  <c r="AT19" i="4"/>
  <c r="AO21" i="4"/>
  <c r="AP21" i="4"/>
  <c r="AQ21" i="4"/>
  <c r="AR21" i="4"/>
  <c r="AS21" i="4"/>
  <c r="AT21" i="4"/>
  <c r="AO22" i="4"/>
  <c r="AP22" i="4"/>
  <c r="AQ22" i="4"/>
  <c r="AR22" i="4"/>
  <c r="AS22" i="4"/>
  <c r="AT22" i="4"/>
  <c r="AO23" i="4"/>
  <c r="AP23" i="4"/>
  <c r="AQ23" i="4"/>
  <c r="AR23" i="4"/>
  <c r="AS23" i="4"/>
  <c r="AT23" i="4"/>
  <c r="AO24" i="4"/>
  <c r="AP24" i="4"/>
  <c r="AQ24" i="4"/>
  <c r="AR24" i="4"/>
  <c r="AS24" i="4"/>
  <c r="AT24" i="4"/>
  <c r="AO28" i="4"/>
  <c r="AP28" i="4"/>
  <c r="AQ28" i="4"/>
  <c r="AR28" i="4"/>
  <c r="AS28" i="4"/>
  <c r="AT28" i="4"/>
  <c r="AO29" i="4"/>
  <c r="AP29" i="4"/>
  <c r="AQ29" i="4"/>
  <c r="AR29" i="4"/>
  <c r="AS29" i="4"/>
  <c r="AT29" i="4"/>
  <c r="AO30" i="4"/>
  <c r="AP30" i="4"/>
  <c r="AQ30" i="4"/>
  <c r="AR30" i="4"/>
  <c r="AS30" i="4"/>
  <c r="AT30" i="4"/>
  <c r="AO31" i="4"/>
  <c r="AP31" i="4"/>
  <c r="AQ31" i="4"/>
  <c r="AR31" i="4"/>
  <c r="AS31" i="4"/>
  <c r="AT31" i="4"/>
  <c r="AO32" i="4"/>
  <c r="AP32" i="4"/>
  <c r="AQ32" i="4"/>
  <c r="AR32" i="4"/>
  <c r="AS32" i="4"/>
  <c r="AT32" i="4"/>
  <c r="AO33" i="4"/>
  <c r="AP33" i="4"/>
  <c r="AQ33" i="4"/>
  <c r="AR33" i="4"/>
  <c r="AS33" i="4"/>
  <c r="AT33" i="4"/>
  <c r="AO34" i="4"/>
  <c r="AP34" i="4"/>
  <c r="AQ34" i="4"/>
  <c r="AR34" i="4"/>
  <c r="AS34" i="4"/>
  <c r="AT34" i="4"/>
  <c r="AO35" i="4"/>
  <c r="AP35" i="4"/>
  <c r="AQ35" i="4"/>
  <c r="AR35" i="4"/>
  <c r="AS35" i="4"/>
  <c r="AT35" i="4"/>
  <c r="AO36" i="4"/>
  <c r="AP36" i="4"/>
  <c r="AQ36" i="4"/>
  <c r="AR36" i="4"/>
  <c r="AS36" i="4"/>
  <c r="AT36" i="4"/>
  <c r="AO37" i="4"/>
  <c r="AP37" i="4"/>
  <c r="AQ37" i="4"/>
  <c r="AR37" i="4"/>
  <c r="AS37" i="4"/>
  <c r="AT37" i="4"/>
  <c r="AO38" i="4"/>
  <c r="AP38" i="4"/>
  <c r="AQ38" i="4"/>
  <c r="AR38" i="4"/>
  <c r="AS38" i="4"/>
  <c r="AT38" i="4"/>
  <c r="AO39" i="4"/>
  <c r="AP39" i="4"/>
  <c r="AQ39" i="4"/>
  <c r="AR39" i="4"/>
  <c r="AS39" i="4"/>
  <c r="AT39" i="4"/>
  <c r="AO40" i="4"/>
  <c r="AP40" i="4"/>
  <c r="AQ40" i="4"/>
  <c r="AR40" i="4"/>
  <c r="AS40" i="4"/>
  <c r="AT40" i="4"/>
  <c r="AO41" i="4"/>
  <c r="AP41" i="4"/>
  <c r="AQ41" i="4"/>
  <c r="AR41" i="4"/>
  <c r="AS41" i="4"/>
  <c r="AT41" i="4"/>
  <c r="AO42" i="4"/>
  <c r="AP42" i="4"/>
  <c r="AQ42" i="4"/>
  <c r="AR42" i="4"/>
  <c r="AS42" i="4"/>
  <c r="AT42" i="4"/>
  <c r="AO43" i="4"/>
  <c r="AP43" i="4"/>
  <c r="AQ43" i="4"/>
  <c r="AR43" i="4"/>
  <c r="AS43" i="4"/>
  <c r="AT43" i="4"/>
  <c r="AO44" i="4"/>
  <c r="AP44" i="4"/>
  <c r="AQ44" i="4"/>
  <c r="AR44" i="4"/>
  <c r="AS44" i="4"/>
  <c r="AT44" i="4"/>
  <c r="AO46" i="4"/>
  <c r="AP46" i="4"/>
  <c r="AQ46" i="4"/>
  <c r="AR46" i="4"/>
  <c r="AS46" i="4"/>
  <c r="AT46" i="4"/>
  <c r="AP3" i="4"/>
  <c r="AQ3" i="4"/>
  <c r="AR3" i="4"/>
  <c r="AS3" i="4"/>
  <c r="AT3" i="4"/>
  <c r="AO3" i="4"/>
  <c r="AI4" i="4"/>
  <c r="AJ4" i="4"/>
  <c r="AK4" i="4"/>
  <c r="AL4" i="4"/>
  <c r="AM4" i="4"/>
  <c r="AN4" i="4"/>
  <c r="AI5" i="4"/>
  <c r="AJ5" i="4"/>
  <c r="AK5" i="4"/>
  <c r="AL5" i="4"/>
  <c r="AM5" i="4"/>
  <c r="AN5" i="4"/>
  <c r="AI6" i="4"/>
  <c r="AJ6" i="4"/>
  <c r="AK6" i="4"/>
  <c r="AL6" i="4"/>
  <c r="AM6" i="4"/>
  <c r="AN6" i="4"/>
  <c r="AI7" i="4"/>
  <c r="AJ7" i="4"/>
  <c r="AK7" i="4"/>
  <c r="AL7" i="4"/>
  <c r="AM7" i="4"/>
  <c r="AN7" i="4"/>
  <c r="AI8" i="4"/>
  <c r="AJ8" i="4"/>
  <c r="AK8" i="4"/>
  <c r="AL8" i="4"/>
  <c r="AM8" i="4"/>
  <c r="AN8" i="4"/>
  <c r="AI12" i="4"/>
  <c r="AJ12" i="4"/>
  <c r="AK12" i="4"/>
  <c r="AL12" i="4"/>
  <c r="AM12" i="4"/>
  <c r="AN12" i="4"/>
  <c r="AI15" i="4"/>
  <c r="AJ15" i="4"/>
  <c r="AK15" i="4"/>
  <c r="AL15" i="4"/>
  <c r="AM15" i="4"/>
  <c r="AN15" i="4"/>
  <c r="AI16" i="4"/>
  <c r="AJ16" i="4"/>
  <c r="AK16" i="4"/>
  <c r="AL16" i="4"/>
  <c r="AM16" i="4"/>
  <c r="AN16" i="4"/>
  <c r="AI17" i="4"/>
  <c r="AJ17" i="4"/>
  <c r="AK17" i="4"/>
  <c r="AL17" i="4"/>
  <c r="AM17" i="4"/>
  <c r="AN17" i="4"/>
  <c r="AI18" i="4"/>
  <c r="AJ18" i="4"/>
  <c r="AK18" i="4"/>
  <c r="AL18" i="4"/>
  <c r="AM18" i="4"/>
  <c r="AN18" i="4"/>
  <c r="AI19" i="4"/>
  <c r="AJ19" i="4"/>
  <c r="AK19" i="4"/>
  <c r="AL19" i="4"/>
  <c r="AM19" i="4"/>
  <c r="AN19" i="4"/>
  <c r="AI21" i="4"/>
  <c r="AJ21" i="4"/>
  <c r="AK21" i="4"/>
  <c r="AL21" i="4"/>
  <c r="AM21" i="4"/>
  <c r="AN21" i="4"/>
  <c r="AI22" i="4"/>
  <c r="AJ22" i="4"/>
  <c r="AK22" i="4"/>
  <c r="AL22" i="4"/>
  <c r="AM22" i="4"/>
  <c r="AN22" i="4"/>
  <c r="AI23" i="4"/>
  <c r="AJ23" i="4"/>
  <c r="AK23" i="4"/>
  <c r="AL23" i="4"/>
  <c r="AM23" i="4"/>
  <c r="AN23" i="4"/>
  <c r="AI24" i="4"/>
  <c r="AJ24" i="4"/>
  <c r="AK24" i="4"/>
  <c r="AL24" i="4"/>
  <c r="AM24" i="4"/>
  <c r="AN24" i="4"/>
  <c r="AI28" i="4"/>
  <c r="AJ28" i="4"/>
  <c r="AK28" i="4"/>
  <c r="AL28" i="4"/>
  <c r="AM28" i="4"/>
  <c r="AN28" i="4"/>
  <c r="AI29" i="4"/>
  <c r="AJ29" i="4"/>
  <c r="AK29" i="4"/>
  <c r="AL29" i="4"/>
  <c r="AM29" i="4"/>
  <c r="AN29" i="4"/>
  <c r="AI30" i="4"/>
  <c r="AJ30" i="4"/>
  <c r="AK30" i="4"/>
  <c r="AL30" i="4"/>
  <c r="AM30" i="4"/>
  <c r="AN30" i="4"/>
  <c r="AI31" i="4"/>
  <c r="AJ31" i="4"/>
  <c r="AK31" i="4"/>
  <c r="AL31" i="4"/>
  <c r="AM31" i="4"/>
  <c r="AN31" i="4"/>
  <c r="AI32" i="4"/>
  <c r="AJ32" i="4"/>
  <c r="AK32" i="4"/>
  <c r="AL32" i="4"/>
  <c r="AM32" i="4"/>
  <c r="AN32" i="4"/>
  <c r="AI33" i="4"/>
  <c r="AJ33" i="4"/>
  <c r="AK33" i="4"/>
  <c r="AL33" i="4"/>
  <c r="AM33" i="4"/>
  <c r="AN33" i="4"/>
  <c r="AI34" i="4"/>
  <c r="AJ34" i="4"/>
  <c r="AK34" i="4"/>
  <c r="AL34" i="4"/>
  <c r="AM34" i="4"/>
  <c r="AN34" i="4"/>
  <c r="AI35" i="4"/>
  <c r="AJ35" i="4"/>
  <c r="AK35" i="4"/>
  <c r="AL35" i="4"/>
  <c r="AM35" i="4"/>
  <c r="AN35" i="4"/>
  <c r="AI36" i="4"/>
  <c r="AJ36" i="4"/>
  <c r="AK36" i="4"/>
  <c r="AL36" i="4"/>
  <c r="AM36" i="4"/>
  <c r="AN36" i="4"/>
  <c r="AI37" i="4"/>
  <c r="AJ37" i="4"/>
  <c r="AK37" i="4"/>
  <c r="AL37" i="4"/>
  <c r="AM37" i="4"/>
  <c r="AN37" i="4"/>
  <c r="AI38" i="4"/>
  <c r="AJ38" i="4"/>
  <c r="AK38" i="4"/>
  <c r="AL38" i="4"/>
  <c r="AM38" i="4"/>
  <c r="AN38" i="4"/>
  <c r="AI39" i="4"/>
  <c r="AJ39" i="4"/>
  <c r="AK39" i="4"/>
  <c r="AL39" i="4"/>
  <c r="AM39" i="4"/>
  <c r="AN39" i="4"/>
  <c r="AI40" i="4"/>
  <c r="AJ40" i="4"/>
  <c r="AK40" i="4"/>
  <c r="AL40" i="4"/>
  <c r="AM40" i="4"/>
  <c r="AN40" i="4"/>
  <c r="AI41" i="4"/>
  <c r="AJ41" i="4"/>
  <c r="AK41" i="4"/>
  <c r="AL41" i="4"/>
  <c r="AM41" i="4"/>
  <c r="AN41" i="4"/>
  <c r="AI42" i="4"/>
  <c r="AJ42" i="4"/>
  <c r="AK42" i="4"/>
  <c r="AL42" i="4"/>
  <c r="AM42" i="4"/>
  <c r="AN42" i="4"/>
  <c r="AI43" i="4"/>
  <c r="AJ43" i="4"/>
  <c r="AK43" i="4"/>
  <c r="AL43" i="4"/>
  <c r="AM43" i="4"/>
  <c r="AN43" i="4"/>
  <c r="AI44" i="4"/>
  <c r="AJ44" i="4"/>
  <c r="AK44" i="4"/>
  <c r="AL44" i="4"/>
  <c r="AM44" i="4"/>
  <c r="AN44" i="4"/>
  <c r="AI46" i="4"/>
  <c r="AJ46" i="4"/>
  <c r="AK46" i="4"/>
  <c r="AL46" i="4"/>
  <c r="AM46" i="4"/>
  <c r="AN46" i="4"/>
  <c r="AJ3" i="4"/>
  <c r="AK3" i="4"/>
  <c r="AL3" i="4"/>
  <c r="AM3" i="4"/>
  <c r="AN3" i="4"/>
  <c r="AI3" i="4"/>
  <c r="AC3" i="4"/>
  <c r="AC4" i="4"/>
  <c r="AD4" i="4"/>
  <c r="AE4" i="4"/>
  <c r="AF4" i="4"/>
  <c r="AG4" i="4"/>
  <c r="AH4" i="4"/>
  <c r="AC5" i="4"/>
  <c r="AD5" i="4"/>
  <c r="AE5" i="4"/>
  <c r="AF5" i="4"/>
  <c r="AG5" i="4"/>
  <c r="AH5" i="4"/>
  <c r="AC6" i="4"/>
  <c r="AD6" i="4"/>
  <c r="AE6" i="4"/>
  <c r="AF6" i="4"/>
  <c r="AG6" i="4"/>
  <c r="AH6" i="4"/>
  <c r="AC7" i="4"/>
  <c r="AD7" i="4"/>
  <c r="AE7" i="4"/>
  <c r="AF7" i="4"/>
  <c r="AG7" i="4"/>
  <c r="AH7" i="4"/>
  <c r="AC8" i="4"/>
  <c r="AD8" i="4"/>
  <c r="AE8" i="4"/>
  <c r="AF8" i="4"/>
  <c r="AG8" i="4"/>
  <c r="AH8" i="4"/>
  <c r="AC12" i="4"/>
  <c r="AD12" i="4"/>
  <c r="AE12" i="4"/>
  <c r="AF12" i="4"/>
  <c r="AG12" i="4"/>
  <c r="AH12" i="4"/>
  <c r="AC15" i="4"/>
  <c r="AD15" i="4"/>
  <c r="AE15" i="4"/>
  <c r="AF15" i="4"/>
  <c r="AG15" i="4"/>
  <c r="AH15" i="4"/>
  <c r="AC16" i="4"/>
  <c r="AD16" i="4"/>
  <c r="AE16" i="4"/>
  <c r="AF16" i="4"/>
  <c r="AG16" i="4"/>
  <c r="AH16" i="4"/>
  <c r="AC17" i="4"/>
  <c r="AD17" i="4"/>
  <c r="AE17" i="4"/>
  <c r="AF17" i="4"/>
  <c r="AG17" i="4"/>
  <c r="AH17" i="4"/>
  <c r="AC18" i="4"/>
  <c r="AD18" i="4"/>
  <c r="AE18" i="4"/>
  <c r="AF18" i="4"/>
  <c r="AG18" i="4"/>
  <c r="AH18" i="4"/>
  <c r="AC19" i="4"/>
  <c r="AD19" i="4"/>
  <c r="AE19" i="4"/>
  <c r="AF19" i="4"/>
  <c r="AG19" i="4"/>
  <c r="AH19" i="4"/>
  <c r="AC21" i="4"/>
  <c r="AD21" i="4"/>
  <c r="AE21" i="4"/>
  <c r="AF21" i="4"/>
  <c r="AG21" i="4"/>
  <c r="AH21" i="4"/>
  <c r="AC22" i="4"/>
  <c r="AD22" i="4"/>
  <c r="AE22" i="4"/>
  <c r="AF22" i="4"/>
  <c r="AG22" i="4"/>
  <c r="AH22" i="4"/>
  <c r="AC23" i="4"/>
  <c r="AD23" i="4"/>
  <c r="AE23" i="4"/>
  <c r="AF23" i="4"/>
  <c r="AG23" i="4"/>
  <c r="AH23" i="4"/>
  <c r="AC24" i="4"/>
  <c r="AD24" i="4"/>
  <c r="AE24" i="4"/>
  <c r="AF24" i="4"/>
  <c r="AG24" i="4"/>
  <c r="AH24" i="4"/>
  <c r="AC28" i="4"/>
  <c r="AD28" i="4"/>
  <c r="AE28" i="4"/>
  <c r="AF28" i="4"/>
  <c r="AG28" i="4"/>
  <c r="AH28" i="4"/>
  <c r="AC29" i="4"/>
  <c r="AD29" i="4"/>
  <c r="AE29" i="4"/>
  <c r="AF29" i="4"/>
  <c r="AG29" i="4"/>
  <c r="AH29" i="4"/>
  <c r="AC30" i="4"/>
  <c r="AD30" i="4"/>
  <c r="AE30" i="4"/>
  <c r="AF30" i="4"/>
  <c r="AG30" i="4"/>
  <c r="AH30" i="4"/>
  <c r="AC31" i="4"/>
  <c r="AD31" i="4"/>
  <c r="AE31" i="4"/>
  <c r="AF31" i="4"/>
  <c r="AG31" i="4"/>
  <c r="AH31" i="4"/>
  <c r="AC32" i="4"/>
  <c r="AD32" i="4"/>
  <c r="AE32" i="4"/>
  <c r="AF32" i="4"/>
  <c r="AG32" i="4"/>
  <c r="AH32" i="4"/>
  <c r="AC33" i="4"/>
  <c r="AD33" i="4"/>
  <c r="AE33" i="4"/>
  <c r="AF33" i="4"/>
  <c r="AG33" i="4"/>
  <c r="AH33" i="4"/>
  <c r="AC34" i="4"/>
  <c r="AD34" i="4"/>
  <c r="AE34" i="4"/>
  <c r="AF34" i="4"/>
  <c r="AG34" i="4"/>
  <c r="AH34" i="4"/>
  <c r="AC35" i="4"/>
  <c r="AD35" i="4"/>
  <c r="AE35" i="4"/>
  <c r="AF35" i="4"/>
  <c r="AG35" i="4"/>
  <c r="AH35" i="4"/>
  <c r="AC36" i="4"/>
  <c r="AD36" i="4"/>
  <c r="AE36" i="4"/>
  <c r="AF36" i="4"/>
  <c r="AG36" i="4"/>
  <c r="AH36" i="4"/>
  <c r="AC37" i="4"/>
  <c r="AD37" i="4"/>
  <c r="AE37" i="4"/>
  <c r="AF37" i="4"/>
  <c r="AG37" i="4"/>
  <c r="AH37" i="4"/>
  <c r="AC38" i="4"/>
  <c r="AD38" i="4"/>
  <c r="AE38" i="4"/>
  <c r="AF38" i="4"/>
  <c r="AG38" i="4"/>
  <c r="AH38" i="4"/>
  <c r="AC39" i="4"/>
  <c r="AD39" i="4"/>
  <c r="AE39" i="4"/>
  <c r="AF39" i="4"/>
  <c r="AG39" i="4"/>
  <c r="AH39" i="4"/>
  <c r="AC40" i="4"/>
  <c r="AD40" i="4"/>
  <c r="AE40" i="4"/>
  <c r="AF40" i="4"/>
  <c r="AG40" i="4"/>
  <c r="AH40" i="4"/>
  <c r="AC41" i="4"/>
  <c r="AD41" i="4"/>
  <c r="AE41" i="4"/>
  <c r="AF41" i="4"/>
  <c r="AG41" i="4"/>
  <c r="AH41" i="4"/>
  <c r="AC42" i="4"/>
  <c r="AD42" i="4"/>
  <c r="AE42" i="4"/>
  <c r="AF42" i="4"/>
  <c r="AG42" i="4"/>
  <c r="AH42" i="4"/>
  <c r="AC43" i="4"/>
  <c r="AD43" i="4"/>
  <c r="AE43" i="4"/>
  <c r="AF43" i="4"/>
  <c r="AG43" i="4"/>
  <c r="AH43" i="4"/>
  <c r="AC44" i="4"/>
  <c r="AD44" i="4"/>
  <c r="AE44" i="4"/>
  <c r="AF44" i="4"/>
  <c r="AG44" i="4"/>
  <c r="AH44" i="4"/>
  <c r="AC46" i="4"/>
  <c r="AD46" i="4"/>
  <c r="AE46" i="4"/>
  <c r="AF46" i="4"/>
  <c r="AG46" i="4"/>
  <c r="AH46" i="4"/>
  <c r="AD3" i="4"/>
  <c r="AE3" i="4"/>
  <c r="AF3" i="4"/>
  <c r="AG3" i="4"/>
  <c r="AH3" i="4"/>
  <c r="D147" i="4"/>
  <c r="E147" i="4"/>
  <c r="F147" i="4"/>
  <c r="G147" i="4"/>
  <c r="H147" i="4"/>
  <c r="C147" i="4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2" i="5"/>
  <c r="L5" i="5"/>
  <c r="L4" i="5"/>
  <c r="L3" i="5"/>
  <c r="L2" i="5"/>
  <c r="CQ4" i="4"/>
  <c r="CR4" i="4"/>
  <c r="CS4" i="4"/>
  <c r="CT4" i="4"/>
  <c r="CU4" i="4"/>
  <c r="CV4" i="4"/>
  <c r="CQ5" i="4"/>
  <c r="CR5" i="4"/>
  <c r="CS5" i="4"/>
  <c r="CT5" i="4"/>
  <c r="CU5" i="4"/>
  <c r="CV5" i="4"/>
  <c r="CQ6" i="4"/>
  <c r="CR6" i="4"/>
  <c r="CS6" i="4"/>
  <c r="CT6" i="4"/>
  <c r="CU6" i="4"/>
  <c r="CV6" i="4"/>
  <c r="CQ7" i="4"/>
  <c r="CR7" i="4"/>
  <c r="CS7" i="4"/>
  <c r="CT7" i="4"/>
  <c r="CU7" i="4"/>
  <c r="CV7" i="4"/>
  <c r="CQ8" i="4"/>
  <c r="CR8" i="4"/>
  <c r="CS8" i="4"/>
  <c r="CT8" i="4"/>
  <c r="CU8" i="4"/>
  <c r="CV8" i="4"/>
  <c r="CQ12" i="4"/>
  <c r="CR12" i="4"/>
  <c r="CS12" i="4"/>
  <c r="CT12" i="4"/>
  <c r="CU12" i="4"/>
  <c r="CV12" i="4"/>
  <c r="CQ15" i="4"/>
  <c r="CR15" i="4"/>
  <c r="CS15" i="4"/>
  <c r="CT15" i="4"/>
  <c r="CU15" i="4"/>
  <c r="CV15" i="4"/>
  <c r="CQ16" i="4"/>
  <c r="CR16" i="4"/>
  <c r="CS16" i="4"/>
  <c r="CT16" i="4"/>
  <c r="CU16" i="4"/>
  <c r="CV16" i="4"/>
  <c r="CQ17" i="4"/>
  <c r="CR17" i="4"/>
  <c r="CS17" i="4"/>
  <c r="CT17" i="4"/>
  <c r="CU17" i="4"/>
  <c r="CV17" i="4"/>
  <c r="CQ18" i="4"/>
  <c r="CR18" i="4"/>
  <c r="CS18" i="4"/>
  <c r="CT18" i="4"/>
  <c r="CU18" i="4"/>
  <c r="CV18" i="4"/>
  <c r="CQ19" i="4"/>
  <c r="CR19" i="4"/>
  <c r="CS19" i="4"/>
  <c r="CT19" i="4"/>
  <c r="CU19" i="4"/>
  <c r="CV19" i="4"/>
  <c r="CQ21" i="4"/>
  <c r="CR21" i="4"/>
  <c r="CS21" i="4"/>
  <c r="CT21" i="4"/>
  <c r="CU21" i="4"/>
  <c r="CV21" i="4"/>
  <c r="CQ22" i="4"/>
  <c r="CR22" i="4"/>
  <c r="CS22" i="4"/>
  <c r="CT22" i="4"/>
  <c r="CU22" i="4"/>
  <c r="CV22" i="4"/>
  <c r="CQ23" i="4"/>
  <c r="CR23" i="4"/>
  <c r="CS23" i="4"/>
  <c r="CT23" i="4"/>
  <c r="CU23" i="4"/>
  <c r="CV23" i="4"/>
  <c r="CQ24" i="4"/>
  <c r="CR24" i="4"/>
  <c r="CS24" i="4"/>
  <c r="CT24" i="4"/>
  <c r="CU24" i="4"/>
  <c r="CV24" i="4"/>
  <c r="CQ28" i="4"/>
  <c r="CR28" i="4"/>
  <c r="CS28" i="4"/>
  <c r="CT28" i="4"/>
  <c r="CU28" i="4"/>
  <c r="CV28" i="4"/>
  <c r="CQ29" i="4"/>
  <c r="CR29" i="4"/>
  <c r="CS29" i="4"/>
  <c r="CT29" i="4"/>
  <c r="CU29" i="4"/>
  <c r="CV29" i="4"/>
  <c r="CQ30" i="4"/>
  <c r="CR30" i="4"/>
  <c r="CS30" i="4"/>
  <c r="CT30" i="4"/>
  <c r="CU30" i="4"/>
  <c r="CV30" i="4"/>
  <c r="CQ31" i="4"/>
  <c r="CR31" i="4"/>
  <c r="CS31" i="4"/>
  <c r="CT31" i="4"/>
  <c r="CU31" i="4"/>
  <c r="CV31" i="4"/>
  <c r="CQ32" i="4"/>
  <c r="CR32" i="4"/>
  <c r="CS32" i="4"/>
  <c r="CT32" i="4"/>
  <c r="CU32" i="4"/>
  <c r="CV32" i="4"/>
  <c r="CQ33" i="4"/>
  <c r="CR33" i="4"/>
  <c r="CS33" i="4"/>
  <c r="CT33" i="4"/>
  <c r="CU33" i="4"/>
  <c r="CV33" i="4"/>
  <c r="CQ34" i="4"/>
  <c r="CR34" i="4"/>
  <c r="CS34" i="4"/>
  <c r="CT34" i="4"/>
  <c r="CU34" i="4"/>
  <c r="CV34" i="4"/>
  <c r="CQ35" i="4"/>
  <c r="CR35" i="4"/>
  <c r="CS35" i="4"/>
  <c r="CT35" i="4"/>
  <c r="CU35" i="4"/>
  <c r="CV35" i="4"/>
  <c r="CQ36" i="4"/>
  <c r="CR36" i="4"/>
  <c r="CS36" i="4"/>
  <c r="CT36" i="4"/>
  <c r="CU36" i="4"/>
  <c r="CV36" i="4"/>
  <c r="CQ37" i="4"/>
  <c r="CR37" i="4"/>
  <c r="CS37" i="4"/>
  <c r="CT37" i="4"/>
  <c r="CU37" i="4"/>
  <c r="CV37" i="4"/>
  <c r="CQ38" i="4"/>
  <c r="CR38" i="4"/>
  <c r="CS38" i="4"/>
  <c r="CT38" i="4"/>
  <c r="CU38" i="4"/>
  <c r="CV38" i="4"/>
  <c r="CQ39" i="4"/>
  <c r="CR39" i="4"/>
  <c r="CS39" i="4"/>
  <c r="CT39" i="4"/>
  <c r="CU39" i="4"/>
  <c r="CV39" i="4"/>
  <c r="CQ40" i="4"/>
  <c r="CR40" i="4"/>
  <c r="CS40" i="4"/>
  <c r="CT40" i="4"/>
  <c r="CU40" i="4"/>
  <c r="CV40" i="4"/>
  <c r="CQ41" i="4"/>
  <c r="CR41" i="4"/>
  <c r="CS41" i="4"/>
  <c r="CT41" i="4"/>
  <c r="CU41" i="4"/>
  <c r="CV41" i="4"/>
  <c r="CQ42" i="4"/>
  <c r="CR42" i="4"/>
  <c r="CS42" i="4"/>
  <c r="CT42" i="4"/>
  <c r="CU42" i="4"/>
  <c r="CV42" i="4"/>
  <c r="CQ43" i="4"/>
  <c r="CR43" i="4"/>
  <c r="CS43" i="4"/>
  <c r="CT43" i="4"/>
  <c r="CU43" i="4"/>
  <c r="CV43" i="4"/>
  <c r="CQ44" i="4"/>
  <c r="CR44" i="4"/>
  <c r="CS44" i="4"/>
  <c r="CT44" i="4"/>
  <c r="CU44" i="4"/>
  <c r="CV44" i="4"/>
  <c r="CQ46" i="4"/>
  <c r="CR46" i="4"/>
  <c r="CS46" i="4"/>
  <c r="CT46" i="4"/>
  <c r="CU46" i="4"/>
  <c r="CV46" i="4"/>
  <c r="CR3" i="4"/>
  <c r="CS3" i="4"/>
  <c r="CT3" i="4"/>
  <c r="CU3" i="4"/>
  <c r="CV3" i="4"/>
  <c r="CQ3" i="4"/>
  <c r="CK4" i="4"/>
  <c r="CL4" i="4"/>
  <c r="CM4" i="4"/>
  <c r="CN4" i="4"/>
  <c r="CO4" i="4"/>
  <c r="CP4" i="4"/>
  <c r="CK5" i="4"/>
  <c r="CL5" i="4"/>
  <c r="CM5" i="4"/>
  <c r="CN5" i="4"/>
  <c r="CO5" i="4"/>
  <c r="CP5" i="4"/>
  <c r="CK6" i="4"/>
  <c r="CL6" i="4"/>
  <c r="CM6" i="4"/>
  <c r="CN6" i="4"/>
  <c r="CO6" i="4"/>
  <c r="CP6" i="4"/>
  <c r="CK7" i="4"/>
  <c r="CL7" i="4"/>
  <c r="CM7" i="4"/>
  <c r="CN7" i="4"/>
  <c r="CO7" i="4"/>
  <c r="CP7" i="4"/>
  <c r="CK8" i="4"/>
  <c r="CL8" i="4"/>
  <c r="CM8" i="4"/>
  <c r="CN8" i="4"/>
  <c r="CO8" i="4"/>
  <c r="CP8" i="4"/>
  <c r="CK12" i="4"/>
  <c r="CL12" i="4"/>
  <c r="CM12" i="4"/>
  <c r="CN12" i="4"/>
  <c r="CO12" i="4"/>
  <c r="CP12" i="4"/>
  <c r="CK15" i="4"/>
  <c r="CL15" i="4"/>
  <c r="CM15" i="4"/>
  <c r="CN15" i="4"/>
  <c r="CO15" i="4"/>
  <c r="CP15" i="4"/>
  <c r="CK16" i="4"/>
  <c r="CL16" i="4"/>
  <c r="CM16" i="4"/>
  <c r="CN16" i="4"/>
  <c r="CO16" i="4"/>
  <c r="CP16" i="4"/>
  <c r="CK17" i="4"/>
  <c r="CL17" i="4"/>
  <c r="CM17" i="4"/>
  <c r="CN17" i="4"/>
  <c r="CO17" i="4"/>
  <c r="CP17" i="4"/>
  <c r="CK18" i="4"/>
  <c r="CL18" i="4"/>
  <c r="CM18" i="4"/>
  <c r="CN18" i="4"/>
  <c r="CO18" i="4"/>
  <c r="CP18" i="4"/>
  <c r="CK19" i="4"/>
  <c r="CL19" i="4"/>
  <c r="CM19" i="4"/>
  <c r="CN19" i="4"/>
  <c r="CO19" i="4"/>
  <c r="CP19" i="4"/>
  <c r="CK21" i="4"/>
  <c r="CL21" i="4"/>
  <c r="CM21" i="4"/>
  <c r="CN21" i="4"/>
  <c r="CO21" i="4"/>
  <c r="CP21" i="4"/>
  <c r="CK22" i="4"/>
  <c r="CL22" i="4"/>
  <c r="CM22" i="4"/>
  <c r="CN22" i="4"/>
  <c r="CO22" i="4"/>
  <c r="CP22" i="4"/>
  <c r="CK23" i="4"/>
  <c r="CL23" i="4"/>
  <c r="CM23" i="4"/>
  <c r="CN23" i="4"/>
  <c r="CO23" i="4"/>
  <c r="CP23" i="4"/>
  <c r="CK24" i="4"/>
  <c r="CL24" i="4"/>
  <c r="CM24" i="4"/>
  <c r="CN24" i="4"/>
  <c r="CO24" i="4"/>
  <c r="CP24" i="4"/>
  <c r="CK28" i="4"/>
  <c r="CL28" i="4"/>
  <c r="CM28" i="4"/>
  <c r="CN28" i="4"/>
  <c r="CO28" i="4"/>
  <c r="CP28" i="4"/>
  <c r="CK29" i="4"/>
  <c r="CL29" i="4"/>
  <c r="CM29" i="4"/>
  <c r="CN29" i="4"/>
  <c r="CO29" i="4"/>
  <c r="CP29" i="4"/>
  <c r="CK30" i="4"/>
  <c r="CL30" i="4"/>
  <c r="CM30" i="4"/>
  <c r="CN30" i="4"/>
  <c r="CO30" i="4"/>
  <c r="CP30" i="4"/>
  <c r="CK31" i="4"/>
  <c r="CL31" i="4"/>
  <c r="CM31" i="4"/>
  <c r="CN31" i="4"/>
  <c r="CO31" i="4"/>
  <c r="CP31" i="4"/>
  <c r="CK32" i="4"/>
  <c r="CL32" i="4"/>
  <c r="CM32" i="4"/>
  <c r="CN32" i="4"/>
  <c r="CO32" i="4"/>
  <c r="CP32" i="4"/>
  <c r="CK33" i="4"/>
  <c r="CL33" i="4"/>
  <c r="CM33" i="4"/>
  <c r="CN33" i="4"/>
  <c r="CO33" i="4"/>
  <c r="CP33" i="4"/>
  <c r="CK34" i="4"/>
  <c r="CL34" i="4"/>
  <c r="CM34" i="4"/>
  <c r="CN34" i="4"/>
  <c r="CO34" i="4"/>
  <c r="CP34" i="4"/>
  <c r="CK35" i="4"/>
  <c r="CL35" i="4"/>
  <c r="CM35" i="4"/>
  <c r="CN35" i="4"/>
  <c r="CO35" i="4"/>
  <c r="CP35" i="4"/>
  <c r="CK36" i="4"/>
  <c r="CL36" i="4"/>
  <c r="CM36" i="4"/>
  <c r="CN36" i="4"/>
  <c r="CO36" i="4"/>
  <c r="CP36" i="4"/>
  <c r="CK37" i="4"/>
  <c r="CL37" i="4"/>
  <c r="CM37" i="4"/>
  <c r="CN37" i="4"/>
  <c r="CO37" i="4"/>
  <c r="CP37" i="4"/>
  <c r="CK38" i="4"/>
  <c r="CL38" i="4"/>
  <c r="CM38" i="4"/>
  <c r="CN38" i="4"/>
  <c r="CO38" i="4"/>
  <c r="CP38" i="4"/>
  <c r="CK39" i="4"/>
  <c r="CL39" i="4"/>
  <c r="CM39" i="4"/>
  <c r="CN39" i="4"/>
  <c r="CO39" i="4"/>
  <c r="CP39" i="4"/>
  <c r="CK40" i="4"/>
  <c r="CL40" i="4"/>
  <c r="CM40" i="4"/>
  <c r="CN40" i="4"/>
  <c r="CO40" i="4"/>
  <c r="CP40" i="4"/>
  <c r="CK41" i="4"/>
  <c r="CL41" i="4"/>
  <c r="CM41" i="4"/>
  <c r="CN41" i="4"/>
  <c r="CO41" i="4"/>
  <c r="CP41" i="4"/>
  <c r="CK42" i="4"/>
  <c r="CL42" i="4"/>
  <c r="CM42" i="4"/>
  <c r="CN42" i="4"/>
  <c r="CO42" i="4"/>
  <c r="CP42" i="4"/>
  <c r="CK43" i="4"/>
  <c r="CL43" i="4"/>
  <c r="CM43" i="4"/>
  <c r="CN43" i="4"/>
  <c r="CO43" i="4"/>
  <c r="CP43" i="4"/>
  <c r="CK44" i="4"/>
  <c r="CL44" i="4"/>
  <c r="CM44" i="4"/>
  <c r="CN44" i="4"/>
  <c r="CO44" i="4"/>
  <c r="CP44" i="4"/>
  <c r="CK46" i="4"/>
  <c r="CL46" i="4"/>
  <c r="CM46" i="4"/>
  <c r="CN46" i="4"/>
  <c r="CO46" i="4"/>
  <c r="CP46" i="4"/>
  <c r="CL3" i="4"/>
  <c r="CM3" i="4"/>
  <c r="CN3" i="4"/>
  <c r="CO3" i="4"/>
  <c r="CP3" i="4"/>
  <c r="CK3" i="4"/>
  <c r="BY4" i="4"/>
  <c r="BZ4" i="4"/>
  <c r="CA4" i="4"/>
  <c r="CB4" i="4"/>
  <c r="CC4" i="4"/>
  <c r="CD4" i="4"/>
  <c r="BY5" i="4"/>
  <c r="BZ5" i="4"/>
  <c r="CA5" i="4"/>
  <c r="CB5" i="4"/>
  <c r="CC5" i="4"/>
  <c r="CD5" i="4"/>
  <c r="BY6" i="4"/>
  <c r="BZ6" i="4"/>
  <c r="CA6" i="4"/>
  <c r="CB6" i="4"/>
  <c r="CC6" i="4"/>
  <c r="CD6" i="4"/>
  <c r="BY7" i="4"/>
  <c r="BZ7" i="4"/>
  <c r="CA7" i="4"/>
  <c r="CB7" i="4"/>
  <c r="CC7" i="4"/>
  <c r="CD7" i="4"/>
  <c r="BY8" i="4"/>
  <c r="BZ8" i="4"/>
  <c r="CA8" i="4"/>
  <c r="CB8" i="4"/>
  <c r="CC8" i="4"/>
  <c r="CD8" i="4"/>
  <c r="BY12" i="4"/>
  <c r="BZ12" i="4"/>
  <c r="CA12" i="4"/>
  <c r="CB12" i="4"/>
  <c r="CC12" i="4"/>
  <c r="CD12" i="4"/>
  <c r="BY15" i="4"/>
  <c r="BZ15" i="4"/>
  <c r="CA15" i="4"/>
  <c r="CB15" i="4"/>
  <c r="CC15" i="4"/>
  <c r="CD15" i="4"/>
  <c r="BY16" i="4"/>
  <c r="BZ16" i="4"/>
  <c r="CA16" i="4"/>
  <c r="CB16" i="4"/>
  <c r="CC16" i="4"/>
  <c r="CD16" i="4"/>
  <c r="BY17" i="4"/>
  <c r="BZ17" i="4"/>
  <c r="CA17" i="4"/>
  <c r="CB17" i="4"/>
  <c r="CC17" i="4"/>
  <c r="CD17" i="4"/>
  <c r="BY18" i="4"/>
  <c r="BZ18" i="4"/>
  <c r="CA18" i="4"/>
  <c r="CB18" i="4"/>
  <c r="CC18" i="4"/>
  <c r="CD18" i="4"/>
  <c r="BY19" i="4"/>
  <c r="BZ19" i="4"/>
  <c r="CA19" i="4"/>
  <c r="CB19" i="4"/>
  <c r="CC19" i="4"/>
  <c r="CD19" i="4"/>
  <c r="BY21" i="4"/>
  <c r="BZ21" i="4"/>
  <c r="CA21" i="4"/>
  <c r="CB21" i="4"/>
  <c r="CC21" i="4"/>
  <c r="CD21" i="4"/>
  <c r="BY22" i="4"/>
  <c r="BZ22" i="4"/>
  <c r="CA22" i="4"/>
  <c r="CB22" i="4"/>
  <c r="CC22" i="4"/>
  <c r="CD22" i="4"/>
  <c r="BY23" i="4"/>
  <c r="BZ23" i="4"/>
  <c r="CA23" i="4"/>
  <c r="CB23" i="4"/>
  <c r="CC23" i="4"/>
  <c r="CD23" i="4"/>
  <c r="BY24" i="4"/>
  <c r="BZ24" i="4"/>
  <c r="CA24" i="4"/>
  <c r="CB24" i="4"/>
  <c r="CC24" i="4"/>
  <c r="CD24" i="4"/>
  <c r="BY28" i="4"/>
  <c r="BZ28" i="4"/>
  <c r="CA28" i="4"/>
  <c r="CB28" i="4"/>
  <c r="CC28" i="4"/>
  <c r="CD28" i="4"/>
  <c r="BY29" i="4"/>
  <c r="BZ29" i="4"/>
  <c r="CA29" i="4"/>
  <c r="CB29" i="4"/>
  <c r="CC29" i="4"/>
  <c r="CD29" i="4"/>
  <c r="BY30" i="4"/>
  <c r="BZ30" i="4"/>
  <c r="CA30" i="4"/>
  <c r="CB30" i="4"/>
  <c r="CC30" i="4"/>
  <c r="CD30" i="4"/>
  <c r="BY31" i="4"/>
  <c r="BZ31" i="4"/>
  <c r="CA31" i="4"/>
  <c r="CB31" i="4"/>
  <c r="CC31" i="4"/>
  <c r="CD31" i="4"/>
  <c r="BY32" i="4"/>
  <c r="BZ32" i="4"/>
  <c r="CA32" i="4"/>
  <c r="CB32" i="4"/>
  <c r="CC32" i="4"/>
  <c r="CD32" i="4"/>
  <c r="BY33" i="4"/>
  <c r="BZ33" i="4"/>
  <c r="CA33" i="4"/>
  <c r="CB33" i="4"/>
  <c r="CC33" i="4"/>
  <c r="CD33" i="4"/>
  <c r="BY34" i="4"/>
  <c r="BZ34" i="4"/>
  <c r="CA34" i="4"/>
  <c r="CB34" i="4"/>
  <c r="CC34" i="4"/>
  <c r="CD34" i="4"/>
  <c r="BY35" i="4"/>
  <c r="BZ35" i="4"/>
  <c r="CA35" i="4"/>
  <c r="CB35" i="4"/>
  <c r="CC35" i="4"/>
  <c r="CD35" i="4"/>
  <c r="BY36" i="4"/>
  <c r="BZ36" i="4"/>
  <c r="CA36" i="4"/>
  <c r="CB36" i="4"/>
  <c r="CC36" i="4"/>
  <c r="CD36" i="4"/>
  <c r="BY37" i="4"/>
  <c r="BZ37" i="4"/>
  <c r="CA37" i="4"/>
  <c r="CB37" i="4"/>
  <c r="CC37" i="4"/>
  <c r="CD37" i="4"/>
  <c r="BY38" i="4"/>
  <c r="BZ38" i="4"/>
  <c r="CA38" i="4"/>
  <c r="CB38" i="4"/>
  <c r="CC38" i="4"/>
  <c r="CD38" i="4"/>
  <c r="BY39" i="4"/>
  <c r="BZ39" i="4"/>
  <c r="CA39" i="4"/>
  <c r="CB39" i="4"/>
  <c r="CC39" i="4"/>
  <c r="CD39" i="4"/>
  <c r="BY40" i="4"/>
  <c r="BZ40" i="4"/>
  <c r="CA40" i="4"/>
  <c r="CB40" i="4"/>
  <c r="CC40" i="4"/>
  <c r="CD40" i="4"/>
  <c r="BY41" i="4"/>
  <c r="BZ41" i="4"/>
  <c r="CA41" i="4"/>
  <c r="CB41" i="4"/>
  <c r="CC41" i="4"/>
  <c r="CD41" i="4"/>
  <c r="BY42" i="4"/>
  <c r="BZ42" i="4"/>
  <c r="CA42" i="4"/>
  <c r="CB42" i="4"/>
  <c r="CC42" i="4"/>
  <c r="CD42" i="4"/>
  <c r="BY43" i="4"/>
  <c r="BZ43" i="4"/>
  <c r="CA43" i="4"/>
  <c r="CB43" i="4"/>
  <c r="CC43" i="4"/>
  <c r="CD43" i="4"/>
  <c r="BY44" i="4"/>
  <c r="BZ44" i="4"/>
  <c r="CA44" i="4"/>
  <c r="CB44" i="4"/>
  <c r="CC44" i="4"/>
  <c r="CD44" i="4"/>
  <c r="BY46" i="4"/>
  <c r="BZ46" i="4"/>
  <c r="CA46" i="4"/>
  <c r="CB46" i="4"/>
  <c r="CC46" i="4"/>
  <c r="CD46" i="4"/>
  <c r="BZ3" i="4"/>
  <c r="CA3" i="4"/>
  <c r="CB3" i="4"/>
  <c r="CC3" i="4"/>
  <c r="CD3" i="4"/>
  <c r="BS4" i="4"/>
  <c r="BT4" i="4"/>
  <c r="BU4" i="4"/>
  <c r="BV4" i="4"/>
  <c r="BW4" i="4"/>
  <c r="BX4" i="4"/>
  <c r="BS5" i="4"/>
  <c r="BT5" i="4"/>
  <c r="BU5" i="4"/>
  <c r="BV5" i="4"/>
  <c r="BW5" i="4"/>
  <c r="BX5" i="4"/>
  <c r="BS6" i="4"/>
  <c r="BT6" i="4"/>
  <c r="BU6" i="4"/>
  <c r="BV6" i="4"/>
  <c r="BW6" i="4"/>
  <c r="BX6" i="4"/>
  <c r="BS7" i="4"/>
  <c r="BT7" i="4"/>
  <c r="BU7" i="4"/>
  <c r="BV7" i="4"/>
  <c r="BW7" i="4"/>
  <c r="BX7" i="4"/>
  <c r="BS8" i="4"/>
  <c r="BT8" i="4"/>
  <c r="BU8" i="4"/>
  <c r="BV8" i="4"/>
  <c r="BW8" i="4"/>
  <c r="BX8" i="4"/>
  <c r="BS12" i="4"/>
  <c r="BT12" i="4"/>
  <c r="BU12" i="4"/>
  <c r="BV12" i="4"/>
  <c r="BW12" i="4"/>
  <c r="BX12" i="4"/>
  <c r="BS15" i="4"/>
  <c r="BT15" i="4"/>
  <c r="BU15" i="4"/>
  <c r="BV15" i="4"/>
  <c r="BW15" i="4"/>
  <c r="BX15" i="4"/>
  <c r="BS16" i="4"/>
  <c r="BT16" i="4"/>
  <c r="BU16" i="4"/>
  <c r="BV16" i="4"/>
  <c r="BW16" i="4"/>
  <c r="BX16" i="4"/>
  <c r="BS17" i="4"/>
  <c r="BT17" i="4"/>
  <c r="BU17" i="4"/>
  <c r="BV17" i="4"/>
  <c r="BW17" i="4"/>
  <c r="BX17" i="4"/>
  <c r="BS18" i="4"/>
  <c r="BT18" i="4"/>
  <c r="BU18" i="4"/>
  <c r="BV18" i="4"/>
  <c r="BW18" i="4"/>
  <c r="BX18" i="4"/>
  <c r="BS19" i="4"/>
  <c r="BT19" i="4"/>
  <c r="BU19" i="4"/>
  <c r="BV19" i="4"/>
  <c r="BW19" i="4"/>
  <c r="BX19" i="4"/>
  <c r="BS21" i="4"/>
  <c r="BT21" i="4"/>
  <c r="BU21" i="4"/>
  <c r="BV21" i="4"/>
  <c r="BW21" i="4"/>
  <c r="BX21" i="4"/>
  <c r="BS22" i="4"/>
  <c r="BT22" i="4"/>
  <c r="BU22" i="4"/>
  <c r="BV22" i="4"/>
  <c r="BW22" i="4"/>
  <c r="BX22" i="4"/>
  <c r="BS23" i="4"/>
  <c r="BT23" i="4"/>
  <c r="BU23" i="4"/>
  <c r="BV23" i="4"/>
  <c r="BW23" i="4"/>
  <c r="BX23" i="4"/>
  <c r="BS24" i="4"/>
  <c r="BT24" i="4"/>
  <c r="BU24" i="4"/>
  <c r="BV24" i="4"/>
  <c r="BW24" i="4"/>
  <c r="BX24" i="4"/>
  <c r="BS28" i="4"/>
  <c r="BT28" i="4"/>
  <c r="BU28" i="4"/>
  <c r="BV28" i="4"/>
  <c r="BW28" i="4"/>
  <c r="BX28" i="4"/>
  <c r="BS29" i="4"/>
  <c r="BT29" i="4"/>
  <c r="BU29" i="4"/>
  <c r="BV29" i="4"/>
  <c r="BW29" i="4"/>
  <c r="BX29" i="4"/>
  <c r="BS30" i="4"/>
  <c r="BT30" i="4"/>
  <c r="BU30" i="4"/>
  <c r="BV30" i="4"/>
  <c r="BW30" i="4"/>
  <c r="BX30" i="4"/>
  <c r="BS31" i="4"/>
  <c r="BT31" i="4"/>
  <c r="BU31" i="4"/>
  <c r="BV31" i="4"/>
  <c r="BW31" i="4"/>
  <c r="BX31" i="4"/>
  <c r="BS32" i="4"/>
  <c r="BT32" i="4"/>
  <c r="BU32" i="4"/>
  <c r="BV32" i="4"/>
  <c r="BW32" i="4"/>
  <c r="BX32" i="4"/>
  <c r="BS33" i="4"/>
  <c r="BT33" i="4"/>
  <c r="BU33" i="4"/>
  <c r="BV33" i="4"/>
  <c r="BW33" i="4"/>
  <c r="BX33" i="4"/>
  <c r="BS34" i="4"/>
  <c r="BT34" i="4"/>
  <c r="BU34" i="4"/>
  <c r="BV34" i="4"/>
  <c r="BW34" i="4"/>
  <c r="BX34" i="4"/>
  <c r="BS35" i="4"/>
  <c r="BT35" i="4"/>
  <c r="BU35" i="4"/>
  <c r="BV35" i="4"/>
  <c r="BW35" i="4"/>
  <c r="BX35" i="4"/>
  <c r="BS36" i="4"/>
  <c r="BT36" i="4"/>
  <c r="BU36" i="4"/>
  <c r="BV36" i="4"/>
  <c r="BW36" i="4"/>
  <c r="BX36" i="4"/>
  <c r="BS37" i="4"/>
  <c r="BT37" i="4"/>
  <c r="BU37" i="4"/>
  <c r="BV37" i="4"/>
  <c r="BW37" i="4"/>
  <c r="BX37" i="4"/>
  <c r="BS38" i="4"/>
  <c r="BT38" i="4"/>
  <c r="BU38" i="4"/>
  <c r="BV38" i="4"/>
  <c r="BW38" i="4"/>
  <c r="BX38" i="4"/>
  <c r="BS39" i="4"/>
  <c r="BT39" i="4"/>
  <c r="BU39" i="4"/>
  <c r="BV39" i="4"/>
  <c r="BW39" i="4"/>
  <c r="BX39" i="4"/>
  <c r="BS40" i="4"/>
  <c r="BT40" i="4"/>
  <c r="BU40" i="4"/>
  <c r="BV40" i="4"/>
  <c r="BW40" i="4"/>
  <c r="BX40" i="4"/>
  <c r="BS41" i="4"/>
  <c r="BT41" i="4"/>
  <c r="BU41" i="4"/>
  <c r="BV41" i="4"/>
  <c r="BW41" i="4"/>
  <c r="BX41" i="4"/>
  <c r="BS42" i="4"/>
  <c r="BT42" i="4"/>
  <c r="BU42" i="4"/>
  <c r="BV42" i="4"/>
  <c r="BW42" i="4"/>
  <c r="BX42" i="4"/>
  <c r="BS43" i="4"/>
  <c r="BT43" i="4"/>
  <c r="BU43" i="4"/>
  <c r="BV43" i="4"/>
  <c r="BW43" i="4"/>
  <c r="BX43" i="4"/>
  <c r="BS44" i="4"/>
  <c r="BT44" i="4"/>
  <c r="BU44" i="4"/>
  <c r="BV44" i="4"/>
  <c r="BW44" i="4"/>
  <c r="BX44" i="4"/>
  <c r="BS46" i="4"/>
  <c r="BT46" i="4"/>
  <c r="BU46" i="4"/>
  <c r="BV46" i="4"/>
  <c r="BW46" i="4"/>
  <c r="BX46" i="4"/>
  <c r="BT3" i="4"/>
  <c r="BU3" i="4"/>
  <c r="BV3" i="4"/>
  <c r="BW3" i="4"/>
  <c r="BX3" i="4"/>
  <c r="BS3" i="4"/>
  <c r="BG4" i="4"/>
  <c r="BH4" i="4"/>
  <c r="BI4" i="4"/>
  <c r="BJ4" i="4"/>
  <c r="BK4" i="4"/>
  <c r="BL4" i="4"/>
  <c r="BM4" i="4"/>
  <c r="BN4" i="4"/>
  <c r="BO4" i="4"/>
  <c r="BP4" i="4"/>
  <c r="BQ4" i="4"/>
  <c r="BR4" i="4"/>
  <c r="BG5" i="4"/>
  <c r="BH5" i="4"/>
  <c r="BI5" i="4"/>
  <c r="BJ5" i="4"/>
  <c r="BK5" i="4"/>
  <c r="BL5" i="4"/>
  <c r="BM5" i="4"/>
  <c r="BN5" i="4"/>
  <c r="BO5" i="4"/>
  <c r="BP5" i="4"/>
  <c r="BQ5" i="4"/>
  <c r="BR5" i="4"/>
  <c r="BG6" i="4"/>
  <c r="BH6" i="4"/>
  <c r="BI6" i="4"/>
  <c r="BJ6" i="4"/>
  <c r="BK6" i="4"/>
  <c r="BL6" i="4"/>
  <c r="BM6" i="4"/>
  <c r="BN6" i="4"/>
  <c r="BO6" i="4"/>
  <c r="BP6" i="4"/>
  <c r="BQ6" i="4"/>
  <c r="BR6" i="4"/>
  <c r="BG7" i="4"/>
  <c r="BH7" i="4"/>
  <c r="BI7" i="4"/>
  <c r="BJ7" i="4"/>
  <c r="BK7" i="4"/>
  <c r="BL7" i="4"/>
  <c r="BM7" i="4"/>
  <c r="BN7" i="4"/>
  <c r="BO7" i="4"/>
  <c r="BP7" i="4"/>
  <c r="BQ7" i="4"/>
  <c r="BR7" i="4"/>
  <c r="BG8" i="4"/>
  <c r="BH8" i="4"/>
  <c r="BI8" i="4"/>
  <c r="BJ8" i="4"/>
  <c r="BK8" i="4"/>
  <c r="BL8" i="4"/>
  <c r="BM8" i="4"/>
  <c r="BN8" i="4"/>
  <c r="BO8" i="4"/>
  <c r="BP8" i="4"/>
  <c r="BQ8" i="4"/>
  <c r="BR8" i="4"/>
  <c r="BG12" i="4"/>
  <c r="BH12" i="4"/>
  <c r="BI12" i="4"/>
  <c r="BJ12" i="4"/>
  <c r="BK12" i="4"/>
  <c r="BL12" i="4"/>
  <c r="BM12" i="4"/>
  <c r="BN12" i="4"/>
  <c r="BO12" i="4"/>
  <c r="BP12" i="4"/>
  <c r="BQ12" i="4"/>
  <c r="BR12" i="4"/>
  <c r="BG15" i="4"/>
  <c r="BH15" i="4"/>
  <c r="BI15" i="4"/>
  <c r="BJ15" i="4"/>
  <c r="BK15" i="4"/>
  <c r="BL15" i="4"/>
  <c r="BM15" i="4"/>
  <c r="BN15" i="4"/>
  <c r="BO15" i="4"/>
  <c r="BP15" i="4"/>
  <c r="BQ15" i="4"/>
  <c r="BR15" i="4"/>
  <c r="BG16" i="4"/>
  <c r="BH16" i="4"/>
  <c r="BI16" i="4"/>
  <c r="BJ16" i="4"/>
  <c r="BK16" i="4"/>
  <c r="BL16" i="4"/>
  <c r="BM16" i="4"/>
  <c r="BN16" i="4"/>
  <c r="BO16" i="4"/>
  <c r="BP16" i="4"/>
  <c r="BQ16" i="4"/>
  <c r="BR16" i="4"/>
  <c r="BG17" i="4"/>
  <c r="BH17" i="4"/>
  <c r="BI17" i="4"/>
  <c r="BJ17" i="4"/>
  <c r="BK17" i="4"/>
  <c r="BL17" i="4"/>
  <c r="BM17" i="4"/>
  <c r="BN17" i="4"/>
  <c r="BO17" i="4"/>
  <c r="BP17" i="4"/>
  <c r="BQ17" i="4"/>
  <c r="BR17" i="4"/>
  <c r="BG18" i="4"/>
  <c r="BH18" i="4"/>
  <c r="BI18" i="4"/>
  <c r="BJ18" i="4"/>
  <c r="BK18" i="4"/>
  <c r="BL18" i="4"/>
  <c r="BM18" i="4"/>
  <c r="BN18" i="4"/>
  <c r="BO18" i="4"/>
  <c r="BP18" i="4"/>
  <c r="BQ18" i="4"/>
  <c r="BR18" i="4"/>
  <c r="BG19" i="4"/>
  <c r="BH19" i="4"/>
  <c r="BI19" i="4"/>
  <c r="BJ19" i="4"/>
  <c r="BK19" i="4"/>
  <c r="BL19" i="4"/>
  <c r="BM19" i="4"/>
  <c r="BN19" i="4"/>
  <c r="BO19" i="4"/>
  <c r="BP19" i="4"/>
  <c r="BQ19" i="4"/>
  <c r="BR19" i="4"/>
  <c r="BG21" i="4"/>
  <c r="BH21" i="4"/>
  <c r="BI21" i="4"/>
  <c r="BJ21" i="4"/>
  <c r="BK21" i="4"/>
  <c r="BL21" i="4"/>
  <c r="BM21" i="4"/>
  <c r="BN21" i="4"/>
  <c r="BO21" i="4"/>
  <c r="BP21" i="4"/>
  <c r="BQ21" i="4"/>
  <c r="BR21" i="4"/>
  <c r="BG22" i="4"/>
  <c r="BH22" i="4"/>
  <c r="BI22" i="4"/>
  <c r="BJ22" i="4"/>
  <c r="BK22" i="4"/>
  <c r="BL22" i="4"/>
  <c r="BM22" i="4"/>
  <c r="BN22" i="4"/>
  <c r="BO22" i="4"/>
  <c r="BP22" i="4"/>
  <c r="BQ22" i="4"/>
  <c r="BR22" i="4"/>
  <c r="BG23" i="4"/>
  <c r="BH23" i="4"/>
  <c r="BI23" i="4"/>
  <c r="BJ23" i="4"/>
  <c r="BK23" i="4"/>
  <c r="BL23" i="4"/>
  <c r="BM23" i="4"/>
  <c r="BN23" i="4"/>
  <c r="BO23" i="4"/>
  <c r="BP23" i="4"/>
  <c r="BQ23" i="4"/>
  <c r="BR23" i="4"/>
  <c r="BG24" i="4"/>
  <c r="BH24" i="4"/>
  <c r="BI24" i="4"/>
  <c r="BJ24" i="4"/>
  <c r="BK24" i="4"/>
  <c r="BL24" i="4"/>
  <c r="BM24" i="4"/>
  <c r="BN24" i="4"/>
  <c r="BO24" i="4"/>
  <c r="BP24" i="4"/>
  <c r="BQ24" i="4"/>
  <c r="BR24" i="4"/>
  <c r="BG28" i="4"/>
  <c r="BH28" i="4"/>
  <c r="BI28" i="4"/>
  <c r="BJ28" i="4"/>
  <c r="BK28" i="4"/>
  <c r="BL28" i="4"/>
  <c r="BM28" i="4"/>
  <c r="BN28" i="4"/>
  <c r="BO28" i="4"/>
  <c r="BP28" i="4"/>
  <c r="BQ28" i="4"/>
  <c r="BR28" i="4"/>
  <c r="BG29" i="4"/>
  <c r="BH29" i="4"/>
  <c r="BI29" i="4"/>
  <c r="BJ29" i="4"/>
  <c r="BK29" i="4"/>
  <c r="BL29" i="4"/>
  <c r="BM29" i="4"/>
  <c r="BN29" i="4"/>
  <c r="BO29" i="4"/>
  <c r="BP29" i="4"/>
  <c r="BQ29" i="4"/>
  <c r="BR29" i="4"/>
  <c r="BG30" i="4"/>
  <c r="BH30" i="4"/>
  <c r="BI30" i="4"/>
  <c r="BJ30" i="4"/>
  <c r="BK30" i="4"/>
  <c r="BL30" i="4"/>
  <c r="BM30" i="4"/>
  <c r="BN30" i="4"/>
  <c r="BO30" i="4"/>
  <c r="BP30" i="4"/>
  <c r="BQ30" i="4"/>
  <c r="BR30" i="4"/>
  <c r="BG31" i="4"/>
  <c r="BH31" i="4"/>
  <c r="BI31" i="4"/>
  <c r="BJ31" i="4"/>
  <c r="BK31" i="4"/>
  <c r="BL31" i="4"/>
  <c r="BM31" i="4"/>
  <c r="BN31" i="4"/>
  <c r="BO31" i="4"/>
  <c r="BP31" i="4"/>
  <c r="BQ31" i="4"/>
  <c r="BR31" i="4"/>
  <c r="BG32" i="4"/>
  <c r="BH32" i="4"/>
  <c r="BI32" i="4"/>
  <c r="BJ32" i="4"/>
  <c r="BK32" i="4"/>
  <c r="BL32" i="4"/>
  <c r="BM32" i="4"/>
  <c r="BN32" i="4"/>
  <c r="BO32" i="4"/>
  <c r="BP32" i="4"/>
  <c r="BQ32" i="4"/>
  <c r="BR32" i="4"/>
  <c r="BG33" i="4"/>
  <c r="BH33" i="4"/>
  <c r="BI33" i="4"/>
  <c r="BJ33" i="4"/>
  <c r="BK33" i="4"/>
  <c r="BL33" i="4"/>
  <c r="BM33" i="4"/>
  <c r="BN33" i="4"/>
  <c r="BO33" i="4"/>
  <c r="BP33" i="4"/>
  <c r="BQ33" i="4"/>
  <c r="BR33" i="4"/>
  <c r="BG34" i="4"/>
  <c r="BH34" i="4"/>
  <c r="BI34" i="4"/>
  <c r="BJ34" i="4"/>
  <c r="BK34" i="4"/>
  <c r="BL34" i="4"/>
  <c r="BM34" i="4"/>
  <c r="BN34" i="4"/>
  <c r="BO34" i="4"/>
  <c r="BP34" i="4"/>
  <c r="BQ34" i="4"/>
  <c r="BR34" i="4"/>
  <c r="BG35" i="4"/>
  <c r="BH35" i="4"/>
  <c r="BI35" i="4"/>
  <c r="BJ35" i="4"/>
  <c r="BK35" i="4"/>
  <c r="BL35" i="4"/>
  <c r="BM35" i="4"/>
  <c r="BN35" i="4"/>
  <c r="BO35" i="4"/>
  <c r="BP35" i="4"/>
  <c r="BQ35" i="4"/>
  <c r="BR35" i="4"/>
  <c r="BG36" i="4"/>
  <c r="BH36" i="4"/>
  <c r="BI36" i="4"/>
  <c r="BJ36" i="4"/>
  <c r="BK36" i="4"/>
  <c r="BL36" i="4"/>
  <c r="BM36" i="4"/>
  <c r="BN36" i="4"/>
  <c r="BO36" i="4"/>
  <c r="BP36" i="4"/>
  <c r="BQ36" i="4"/>
  <c r="BR36" i="4"/>
  <c r="BG37" i="4"/>
  <c r="BH37" i="4"/>
  <c r="BI37" i="4"/>
  <c r="BJ37" i="4"/>
  <c r="BK37" i="4"/>
  <c r="BL37" i="4"/>
  <c r="BM37" i="4"/>
  <c r="BN37" i="4"/>
  <c r="BO37" i="4"/>
  <c r="BP37" i="4"/>
  <c r="BQ37" i="4"/>
  <c r="BR37" i="4"/>
  <c r="BG38" i="4"/>
  <c r="BH38" i="4"/>
  <c r="BI38" i="4"/>
  <c r="BJ38" i="4"/>
  <c r="BK38" i="4"/>
  <c r="BL38" i="4"/>
  <c r="BM38" i="4"/>
  <c r="BN38" i="4"/>
  <c r="BO38" i="4"/>
  <c r="BP38" i="4"/>
  <c r="BQ38" i="4"/>
  <c r="BR38" i="4"/>
  <c r="BG39" i="4"/>
  <c r="BH39" i="4"/>
  <c r="BI39" i="4"/>
  <c r="BJ39" i="4"/>
  <c r="BK39" i="4"/>
  <c r="BL39" i="4"/>
  <c r="BM39" i="4"/>
  <c r="BN39" i="4"/>
  <c r="BO39" i="4"/>
  <c r="BP39" i="4"/>
  <c r="BQ39" i="4"/>
  <c r="BR39" i="4"/>
  <c r="BG40" i="4"/>
  <c r="BH40" i="4"/>
  <c r="BI40" i="4"/>
  <c r="BJ40" i="4"/>
  <c r="BK40" i="4"/>
  <c r="BL40" i="4"/>
  <c r="BM40" i="4"/>
  <c r="BN40" i="4"/>
  <c r="BO40" i="4"/>
  <c r="BP40" i="4"/>
  <c r="BQ40" i="4"/>
  <c r="BR40" i="4"/>
  <c r="BG41" i="4"/>
  <c r="BH41" i="4"/>
  <c r="BI41" i="4"/>
  <c r="BJ41" i="4"/>
  <c r="BK41" i="4"/>
  <c r="BL41" i="4"/>
  <c r="BM41" i="4"/>
  <c r="BN41" i="4"/>
  <c r="BO41" i="4"/>
  <c r="BP41" i="4"/>
  <c r="BQ41" i="4"/>
  <c r="BR41" i="4"/>
  <c r="BG42" i="4"/>
  <c r="BH42" i="4"/>
  <c r="BI42" i="4"/>
  <c r="BJ42" i="4"/>
  <c r="BK42" i="4"/>
  <c r="BL42" i="4"/>
  <c r="BM42" i="4"/>
  <c r="BN42" i="4"/>
  <c r="BO42" i="4"/>
  <c r="BP42" i="4"/>
  <c r="BQ42" i="4"/>
  <c r="BR42" i="4"/>
  <c r="BG43" i="4"/>
  <c r="BH43" i="4"/>
  <c r="BI43" i="4"/>
  <c r="BJ43" i="4"/>
  <c r="BK43" i="4"/>
  <c r="BL43" i="4"/>
  <c r="BM43" i="4"/>
  <c r="BN43" i="4"/>
  <c r="BO43" i="4"/>
  <c r="BP43" i="4"/>
  <c r="BQ43" i="4"/>
  <c r="BR43" i="4"/>
  <c r="BG44" i="4"/>
  <c r="BH44" i="4"/>
  <c r="BI44" i="4"/>
  <c r="BJ44" i="4"/>
  <c r="BK44" i="4"/>
  <c r="BL44" i="4"/>
  <c r="BM44" i="4"/>
  <c r="BN44" i="4"/>
  <c r="BO44" i="4"/>
  <c r="BP44" i="4"/>
  <c r="BQ44" i="4"/>
  <c r="BR44" i="4"/>
  <c r="BG46" i="4"/>
  <c r="BH46" i="4"/>
  <c r="BI46" i="4"/>
  <c r="BJ46" i="4"/>
  <c r="BK46" i="4"/>
  <c r="BL46" i="4"/>
  <c r="BM46" i="4"/>
  <c r="BN46" i="4"/>
  <c r="BO46" i="4"/>
  <c r="BP46" i="4"/>
  <c r="BQ46" i="4"/>
  <c r="BR46" i="4"/>
  <c r="BN3" i="4"/>
  <c r="BO3" i="4"/>
  <c r="BP3" i="4"/>
  <c r="BQ3" i="4"/>
  <c r="BR3" i="4"/>
  <c r="BH3" i="4"/>
  <c r="BI3" i="4"/>
  <c r="BJ3" i="4"/>
  <c r="BK3" i="4"/>
  <c r="BL3" i="4"/>
  <c r="BM3" i="4"/>
  <c r="W4" i="4"/>
  <c r="X4" i="4"/>
  <c r="Y4" i="4"/>
  <c r="Z4" i="4"/>
  <c r="AA4" i="4"/>
  <c r="AB4" i="4"/>
  <c r="W5" i="4"/>
  <c r="X5" i="4"/>
  <c r="Y5" i="4"/>
  <c r="Z5" i="4"/>
  <c r="AA5" i="4"/>
  <c r="AB5" i="4"/>
  <c r="W6" i="4"/>
  <c r="X6" i="4"/>
  <c r="Y6" i="4"/>
  <c r="Z6" i="4"/>
  <c r="AA6" i="4"/>
  <c r="AB6" i="4"/>
  <c r="W7" i="4"/>
  <c r="X7" i="4"/>
  <c r="Y7" i="4"/>
  <c r="Z7" i="4"/>
  <c r="AA7" i="4"/>
  <c r="AB7" i="4"/>
  <c r="W8" i="4"/>
  <c r="X8" i="4"/>
  <c r="Y8" i="4"/>
  <c r="Z8" i="4"/>
  <c r="AA8" i="4"/>
  <c r="AB8" i="4"/>
  <c r="W12" i="4"/>
  <c r="X12" i="4"/>
  <c r="Y12" i="4"/>
  <c r="Z12" i="4"/>
  <c r="AA12" i="4"/>
  <c r="AB12" i="4"/>
  <c r="W15" i="4"/>
  <c r="X15" i="4"/>
  <c r="Y15" i="4"/>
  <c r="Z15" i="4"/>
  <c r="AA15" i="4"/>
  <c r="AB15" i="4"/>
  <c r="W16" i="4"/>
  <c r="X16" i="4"/>
  <c r="Y16" i="4"/>
  <c r="Z16" i="4"/>
  <c r="AA16" i="4"/>
  <c r="AB16" i="4"/>
  <c r="W17" i="4"/>
  <c r="X17" i="4"/>
  <c r="Y17" i="4"/>
  <c r="Z17" i="4"/>
  <c r="AA17" i="4"/>
  <c r="AB17" i="4"/>
  <c r="W18" i="4"/>
  <c r="X18" i="4"/>
  <c r="Y18" i="4"/>
  <c r="Z18" i="4"/>
  <c r="AA18" i="4"/>
  <c r="AB18" i="4"/>
  <c r="W19" i="4"/>
  <c r="X19" i="4"/>
  <c r="Y19" i="4"/>
  <c r="Z19" i="4"/>
  <c r="AA19" i="4"/>
  <c r="AB19" i="4"/>
  <c r="W21" i="4"/>
  <c r="X21" i="4"/>
  <c r="Y21" i="4"/>
  <c r="Z21" i="4"/>
  <c r="AA21" i="4"/>
  <c r="AB21" i="4"/>
  <c r="W22" i="4"/>
  <c r="X22" i="4"/>
  <c r="Y22" i="4"/>
  <c r="Z22" i="4"/>
  <c r="AA22" i="4"/>
  <c r="AB22" i="4"/>
  <c r="W23" i="4"/>
  <c r="X23" i="4"/>
  <c r="Y23" i="4"/>
  <c r="Z23" i="4"/>
  <c r="AA23" i="4"/>
  <c r="AB23" i="4"/>
  <c r="W24" i="4"/>
  <c r="X24" i="4"/>
  <c r="Y24" i="4"/>
  <c r="Z24" i="4"/>
  <c r="AA24" i="4"/>
  <c r="AB24" i="4"/>
  <c r="W28" i="4"/>
  <c r="X28" i="4"/>
  <c r="Y28" i="4"/>
  <c r="Z28" i="4"/>
  <c r="AA28" i="4"/>
  <c r="AB28" i="4"/>
  <c r="W29" i="4"/>
  <c r="X29" i="4"/>
  <c r="Y29" i="4"/>
  <c r="Z29" i="4"/>
  <c r="AA29" i="4"/>
  <c r="AB29" i="4"/>
  <c r="W30" i="4"/>
  <c r="X30" i="4"/>
  <c r="Y30" i="4"/>
  <c r="Z30" i="4"/>
  <c r="AA30" i="4"/>
  <c r="AB30" i="4"/>
  <c r="W31" i="4"/>
  <c r="X31" i="4"/>
  <c r="Y31" i="4"/>
  <c r="Z31" i="4"/>
  <c r="AA31" i="4"/>
  <c r="AB31" i="4"/>
  <c r="W32" i="4"/>
  <c r="X32" i="4"/>
  <c r="Y32" i="4"/>
  <c r="Z32" i="4"/>
  <c r="AA32" i="4"/>
  <c r="AB32" i="4"/>
  <c r="W33" i="4"/>
  <c r="X33" i="4"/>
  <c r="Y33" i="4"/>
  <c r="Z33" i="4"/>
  <c r="AA33" i="4"/>
  <c r="AB33" i="4"/>
  <c r="W34" i="4"/>
  <c r="X34" i="4"/>
  <c r="Y34" i="4"/>
  <c r="Z34" i="4"/>
  <c r="AA34" i="4"/>
  <c r="AB34" i="4"/>
  <c r="W35" i="4"/>
  <c r="X35" i="4"/>
  <c r="Y35" i="4"/>
  <c r="Z35" i="4"/>
  <c r="AA35" i="4"/>
  <c r="AB35" i="4"/>
  <c r="W36" i="4"/>
  <c r="X36" i="4"/>
  <c r="Y36" i="4"/>
  <c r="Z36" i="4"/>
  <c r="AA36" i="4"/>
  <c r="AB36" i="4"/>
  <c r="W37" i="4"/>
  <c r="X37" i="4"/>
  <c r="Y37" i="4"/>
  <c r="Z37" i="4"/>
  <c r="AA37" i="4"/>
  <c r="AB37" i="4"/>
  <c r="W38" i="4"/>
  <c r="X38" i="4"/>
  <c r="Y38" i="4"/>
  <c r="Z38" i="4"/>
  <c r="AA38" i="4"/>
  <c r="AB38" i="4"/>
  <c r="W39" i="4"/>
  <c r="X39" i="4"/>
  <c r="Y39" i="4"/>
  <c r="Z39" i="4"/>
  <c r="AA39" i="4"/>
  <c r="AB39" i="4"/>
  <c r="W40" i="4"/>
  <c r="X40" i="4"/>
  <c r="Y40" i="4"/>
  <c r="Z40" i="4"/>
  <c r="AA40" i="4"/>
  <c r="AB40" i="4"/>
  <c r="W41" i="4"/>
  <c r="X41" i="4"/>
  <c r="Y41" i="4"/>
  <c r="Z41" i="4"/>
  <c r="AA41" i="4"/>
  <c r="AB41" i="4"/>
  <c r="W42" i="4"/>
  <c r="X42" i="4"/>
  <c r="Y42" i="4"/>
  <c r="Z42" i="4"/>
  <c r="AA42" i="4"/>
  <c r="AB42" i="4"/>
  <c r="W43" i="4"/>
  <c r="X43" i="4"/>
  <c r="Y43" i="4"/>
  <c r="Z43" i="4"/>
  <c r="AA43" i="4"/>
  <c r="AB43" i="4"/>
  <c r="W44" i="4"/>
  <c r="X44" i="4"/>
  <c r="Y44" i="4"/>
  <c r="Z44" i="4"/>
  <c r="AA44" i="4"/>
  <c r="AB44" i="4"/>
  <c r="W46" i="4"/>
  <c r="X46" i="4"/>
  <c r="Y46" i="4"/>
  <c r="Z46" i="4"/>
  <c r="AA46" i="4"/>
  <c r="AB46" i="4"/>
  <c r="X3" i="4"/>
  <c r="Y3" i="4"/>
  <c r="Z3" i="4"/>
  <c r="AA3" i="4"/>
  <c r="AB3" i="4"/>
  <c r="W3" i="4"/>
  <c r="C16" i="3"/>
  <c r="D17" i="3"/>
  <c r="C17" i="3"/>
  <c r="D16" i="3"/>
  <c r="D15" i="3"/>
  <c r="C15" i="3"/>
  <c r="CY19" i="2"/>
  <c r="CX19" i="2"/>
  <c r="CW19" i="2"/>
  <c r="CV19" i="2"/>
  <c r="CU19" i="2"/>
  <c r="CT19" i="2"/>
  <c r="CS19" i="2"/>
  <c r="CQ19" i="2"/>
  <c r="CP19" i="2"/>
  <c r="CO19" i="2"/>
  <c r="CN19" i="2"/>
  <c r="CM19" i="2"/>
  <c r="CL19" i="2"/>
  <c r="CK19" i="2"/>
  <c r="CI19" i="2"/>
  <c r="CH19" i="2"/>
  <c r="CG19" i="2"/>
  <c r="CF19" i="2"/>
  <c r="CE19" i="2"/>
  <c r="CD19" i="2"/>
  <c r="CC19" i="2"/>
  <c r="CA19" i="2"/>
  <c r="BZ19" i="2"/>
  <c r="BY19" i="2"/>
  <c r="BX19" i="2"/>
  <c r="BW19" i="2"/>
  <c r="BV19" i="2"/>
  <c r="BU19" i="2"/>
  <c r="BS19" i="2"/>
  <c r="BR19" i="2"/>
  <c r="BQ19" i="2"/>
  <c r="BP19" i="2"/>
  <c r="BO19" i="2"/>
  <c r="BN19" i="2"/>
  <c r="BM19" i="2"/>
  <c r="BK19" i="2"/>
  <c r="BJ19" i="2"/>
  <c r="BI19" i="2"/>
  <c r="BH19" i="2"/>
  <c r="BG19" i="2"/>
  <c r="BF19" i="2"/>
  <c r="BE19" i="2"/>
  <c r="BC19" i="2"/>
  <c r="BB19" i="2"/>
  <c r="BA19" i="2"/>
  <c r="AZ19" i="2"/>
  <c r="AY19" i="2"/>
  <c r="AX19" i="2"/>
  <c r="AW19" i="2"/>
  <c r="AU19" i="2"/>
  <c r="AT19" i="2"/>
  <c r="AS19" i="2"/>
  <c r="AR19" i="2"/>
  <c r="AQ19" i="2"/>
  <c r="AP19" i="2"/>
  <c r="AO19" i="2"/>
  <c r="AM19" i="2"/>
  <c r="AL19" i="2"/>
  <c r="AK19" i="2"/>
  <c r="AJ19" i="2"/>
  <c r="AI19" i="2"/>
  <c r="AH19" i="2"/>
  <c r="AG19" i="2"/>
  <c r="AE19" i="2"/>
  <c r="AD19" i="2"/>
  <c r="AC19" i="2"/>
  <c r="AB19" i="2"/>
  <c r="AA19" i="2"/>
  <c r="Z19" i="2"/>
  <c r="Y19" i="2"/>
  <c r="CY18" i="2"/>
  <c r="CX18" i="2"/>
  <c r="CW18" i="2"/>
  <c r="CV18" i="2"/>
  <c r="CU18" i="2"/>
  <c r="CT18" i="2"/>
  <c r="CS18" i="2"/>
  <c r="CQ18" i="2"/>
  <c r="CP18" i="2"/>
  <c r="CO18" i="2"/>
  <c r="CN18" i="2"/>
  <c r="CM18" i="2"/>
  <c r="CL18" i="2"/>
  <c r="CK18" i="2"/>
  <c r="CI18" i="2"/>
  <c r="CH18" i="2"/>
  <c r="CG18" i="2"/>
  <c r="CF18" i="2"/>
  <c r="CE18" i="2"/>
  <c r="CD18" i="2"/>
  <c r="CC18" i="2"/>
  <c r="CA18" i="2"/>
  <c r="BZ18" i="2"/>
  <c r="BY18" i="2"/>
  <c r="BX18" i="2"/>
  <c r="BW18" i="2"/>
  <c r="BV18" i="2"/>
  <c r="BU18" i="2"/>
  <c r="BS18" i="2"/>
  <c r="BR18" i="2"/>
  <c r="BQ18" i="2"/>
  <c r="BP18" i="2"/>
  <c r="BO18" i="2"/>
  <c r="BN18" i="2"/>
  <c r="BM18" i="2"/>
  <c r="BK18" i="2"/>
  <c r="BJ18" i="2"/>
  <c r="BI18" i="2"/>
  <c r="BH18" i="2"/>
  <c r="BG18" i="2"/>
  <c r="BF18" i="2"/>
  <c r="BE18" i="2"/>
  <c r="BC18" i="2"/>
  <c r="BB18" i="2"/>
  <c r="BA18" i="2"/>
  <c r="AZ18" i="2"/>
  <c r="AY18" i="2"/>
  <c r="AX18" i="2"/>
  <c r="AW18" i="2"/>
  <c r="AU18" i="2"/>
  <c r="AT18" i="2"/>
  <c r="AS18" i="2"/>
  <c r="AR18" i="2"/>
  <c r="AQ18" i="2"/>
  <c r="AP18" i="2"/>
  <c r="AO18" i="2"/>
  <c r="AM18" i="2"/>
  <c r="AL18" i="2"/>
  <c r="AK18" i="2"/>
  <c r="AJ18" i="2"/>
  <c r="AI18" i="2"/>
  <c r="AH18" i="2"/>
  <c r="AG18" i="2"/>
  <c r="AE18" i="2"/>
  <c r="AD18" i="2"/>
  <c r="AC18" i="2"/>
  <c r="AB18" i="2"/>
  <c r="AA18" i="2"/>
  <c r="Z18" i="2"/>
  <c r="Y18" i="2"/>
  <c r="CY17" i="2"/>
  <c r="CX17" i="2"/>
  <c r="CW17" i="2"/>
  <c r="CV17" i="2"/>
  <c r="CU17" i="2"/>
  <c r="CT17" i="2"/>
  <c r="CS17" i="2"/>
  <c r="CQ17" i="2"/>
  <c r="CP17" i="2"/>
  <c r="CO17" i="2"/>
  <c r="CN17" i="2"/>
  <c r="CM17" i="2"/>
  <c r="CL17" i="2"/>
  <c r="CK17" i="2"/>
  <c r="CI17" i="2"/>
  <c r="CH17" i="2"/>
  <c r="CG17" i="2"/>
  <c r="CF17" i="2"/>
  <c r="CE17" i="2"/>
  <c r="CD17" i="2"/>
  <c r="CC17" i="2"/>
  <c r="CA17" i="2"/>
  <c r="BZ17" i="2"/>
  <c r="BY17" i="2"/>
  <c r="BX17" i="2"/>
  <c r="BW17" i="2"/>
  <c r="BV17" i="2"/>
  <c r="BU17" i="2"/>
  <c r="BS17" i="2"/>
  <c r="BR17" i="2"/>
  <c r="BQ17" i="2"/>
  <c r="BP17" i="2"/>
  <c r="BO17" i="2"/>
  <c r="BN17" i="2"/>
  <c r="BM17" i="2"/>
  <c r="BK17" i="2"/>
  <c r="BJ17" i="2"/>
  <c r="BI17" i="2"/>
  <c r="BH17" i="2"/>
  <c r="BG17" i="2"/>
  <c r="BF17" i="2"/>
  <c r="BE17" i="2"/>
  <c r="BC17" i="2"/>
  <c r="BB17" i="2"/>
  <c r="BA17" i="2"/>
  <c r="AZ17" i="2"/>
  <c r="AY17" i="2"/>
  <c r="AX17" i="2"/>
  <c r="AW17" i="2"/>
  <c r="AU17" i="2"/>
  <c r="AT17" i="2"/>
  <c r="AS17" i="2"/>
  <c r="AR17" i="2"/>
  <c r="AQ17" i="2"/>
  <c r="AP17" i="2"/>
  <c r="AO17" i="2"/>
  <c r="AM17" i="2"/>
  <c r="AL17" i="2"/>
  <c r="AK17" i="2"/>
  <c r="AJ17" i="2"/>
  <c r="AI17" i="2"/>
  <c r="AH17" i="2"/>
  <c r="AG17" i="2"/>
  <c r="AE17" i="2"/>
  <c r="AD17" i="2"/>
  <c r="AC17" i="2"/>
  <c r="AB17" i="2"/>
  <c r="AA17" i="2"/>
  <c r="Z17" i="2"/>
  <c r="Y17" i="2"/>
  <c r="CY16" i="2"/>
  <c r="CX16" i="2"/>
  <c r="CW16" i="2"/>
  <c r="CV16" i="2"/>
  <c r="CU16" i="2"/>
  <c r="CT16" i="2"/>
  <c r="CS16" i="2"/>
  <c r="CQ16" i="2"/>
  <c r="CP16" i="2"/>
  <c r="CO16" i="2"/>
  <c r="CN16" i="2"/>
  <c r="CM16" i="2"/>
  <c r="CL16" i="2"/>
  <c r="CK16" i="2"/>
  <c r="CI16" i="2"/>
  <c r="CH16" i="2"/>
  <c r="CG16" i="2"/>
  <c r="CF16" i="2"/>
  <c r="CE16" i="2"/>
  <c r="CD16" i="2"/>
  <c r="CC16" i="2"/>
  <c r="CA16" i="2"/>
  <c r="BZ16" i="2"/>
  <c r="BY16" i="2"/>
  <c r="BX16" i="2"/>
  <c r="BW16" i="2"/>
  <c r="BV16" i="2"/>
  <c r="BU16" i="2"/>
  <c r="BS16" i="2"/>
  <c r="BR16" i="2"/>
  <c r="BQ16" i="2"/>
  <c r="BP16" i="2"/>
  <c r="BO16" i="2"/>
  <c r="BN16" i="2"/>
  <c r="BM16" i="2"/>
  <c r="BK16" i="2"/>
  <c r="BJ16" i="2"/>
  <c r="BI16" i="2"/>
  <c r="BH16" i="2"/>
  <c r="BG16" i="2"/>
  <c r="BF16" i="2"/>
  <c r="BE16" i="2"/>
  <c r="BC16" i="2"/>
  <c r="BB16" i="2"/>
  <c r="BA16" i="2"/>
  <c r="AZ16" i="2"/>
  <c r="AY16" i="2"/>
  <c r="AX16" i="2"/>
  <c r="AW16" i="2"/>
  <c r="AU16" i="2"/>
  <c r="AT16" i="2"/>
  <c r="AS16" i="2"/>
  <c r="AR16" i="2"/>
  <c r="AQ16" i="2"/>
  <c r="AP16" i="2"/>
  <c r="AO16" i="2"/>
  <c r="AM16" i="2"/>
  <c r="AL16" i="2"/>
  <c r="AK16" i="2"/>
  <c r="AJ16" i="2"/>
  <c r="AI16" i="2"/>
  <c r="AH16" i="2"/>
  <c r="AG16" i="2"/>
  <c r="AE16" i="2"/>
  <c r="AD16" i="2"/>
  <c r="AC16" i="2"/>
  <c r="AB16" i="2"/>
  <c r="AA16" i="2"/>
  <c r="Z16" i="2"/>
  <c r="Y16" i="2"/>
  <c r="CY15" i="2"/>
  <c r="CX15" i="2"/>
  <c r="CW15" i="2"/>
  <c r="CV15" i="2"/>
  <c r="CU15" i="2"/>
  <c r="CT15" i="2"/>
  <c r="CS15" i="2"/>
  <c r="CQ15" i="2"/>
  <c r="CP15" i="2"/>
  <c r="CO15" i="2"/>
  <c r="CN15" i="2"/>
  <c r="CM15" i="2"/>
  <c r="CL15" i="2"/>
  <c r="CK15" i="2"/>
  <c r="CI15" i="2"/>
  <c r="CH15" i="2"/>
  <c r="CG15" i="2"/>
  <c r="CF15" i="2"/>
  <c r="CE15" i="2"/>
  <c r="CD15" i="2"/>
  <c r="CC15" i="2"/>
  <c r="CA15" i="2"/>
  <c r="BZ15" i="2"/>
  <c r="BY15" i="2"/>
  <c r="BX15" i="2"/>
  <c r="BW15" i="2"/>
  <c r="BV15" i="2"/>
  <c r="BU15" i="2"/>
  <c r="BS15" i="2"/>
  <c r="BR15" i="2"/>
  <c r="BQ15" i="2"/>
  <c r="BP15" i="2"/>
  <c r="BO15" i="2"/>
  <c r="BN15" i="2"/>
  <c r="BM15" i="2"/>
  <c r="BK15" i="2"/>
  <c r="BJ15" i="2"/>
  <c r="BI15" i="2"/>
  <c r="BH15" i="2"/>
  <c r="BG15" i="2"/>
  <c r="BF15" i="2"/>
  <c r="BE15" i="2"/>
  <c r="BC15" i="2"/>
  <c r="BB15" i="2"/>
  <c r="BA15" i="2"/>
  <c r="AZ15" i="2"/>
  <c r="AY15" i="2"/>
  <c r="AX15" i="2"/>
  <c r="AW15" i="2"/>
  <c r="AU15" i="2"/>
  <c r="AT15" i="2"/>
  <c r="AS15" i="2"/>
  <c r="AR15" i="2"/>
  <c r="AQ15" i="2"/>
  <c r="AP15" i="2"/>
  <c r="AO15" i="2"/>
  <c r="AM15" i="2"/>
  <c r="AL15" i="2"/>
  <c r="AK15" i="2"/>
  <c r="AJ15" i="2"/>
  <c r="AI15" i="2"/>
  <c r="AH15" i="2"/>
  <c r="AG15" i="2"/>
  <c r="AE15" i="2"/>
  <c r="AD15" i="2"/>
  <c r="AC15" i="2"/>
  <c r="AB15" i="2"/>
  <c r="AA15" i="2"/>
  <c r="Z15" i="2"/>
  <c r="Y15" i="2"/>
  <c r="CY14" i="2"/>
  <c r="CX14" i="2"/>
  <c r="CW14" i="2"/>
  <c r="CV14" i="2"/>
  <c r="CU14" i="2"/>
  <c r="CT14" i="2"/>
  <c r="CS14" i="2"/>
  <c r="CQ14" i="2"/>
  <c r="CP14" i="2"/>
  <c r="CO14" i="2"/>
  <c r="CN14" i="2"/>
  <c r="CM14" i="2"/>
  <c r="CL14" i="2"/>
  <c r="CK14" i="2"/>
  <c r="CI14" i="2"/>
  <c r="CH14" i="2"/>
  <c r="CG14" i="2"/>
  <c r="CF14" i="2"/>
  <c r="CE14" i="2"/>
  <c r="CD14" i="2"/>
  <c r="CC14" i="2"/>
  <c r="CA14" i="2"/>
  <c r="BZ14" i="2"/>
  <c r="BY14" i="2"/>
  <c r="BX14" i="2"/>
  <c r="BW14" i="2"/>
  <c r="BV14" i="2"/>
  <c r="BU14" i="2"/>
  <c r="BS14" i="2"/>
  <c r="BR14" i="2"/>
  <c r="BQ14" i="2"/>
  <c r="BP14" i="2"/>
  <c r="BO14" i="2"/>
  <c r="BN14" i="2"/>
  <c r="BM14" i="2"/>
  <c r="BK14" i="2"/>
  <c r="BJ14" i="2"/>
  <c r="BI14" i="2"/>
  <c r="BH14" i="2"/>
  <c r="BG14" i="2"/>
  <c r="BF14" i="2"/>
  <c r="BE14" i="2"/>
  <c r="BC14" i="2"/>
  <c r="BB14" i="2"/>
  <c r="BA14" i="2"/>
  <c r="AZ14" i="2"/>
  <c r="AY14" i="2"/>
  <c r="AX14" i="2"/>
  <c r="AW14" i="2"/>
  <c r="AU14" i="2"/>
  <c r="AT14" i="2"/>
  <c r="AS14" i="2"/>
  <c r="AR14" i="2"/>
  <c r="AQ14" i="2"/>
  <c r="AP14" i="2"/>
  <c r="AO14" i="2"/>
  <c r="AM14" i="2"/>
  <c r="AL14" i="2"/>
  <c r="AK14" i="2"/>
  <c r="AJ14" i="2"/>
  <c r="AI14" i="2"/>
  <c r="AH14" i="2"/>
  <c r="AG14" i="2"/>
  <c r="AE14" i="2"/>
  <c r="AD14" i="2"/>
  <c r="AC14" i="2"/>
  <c r="AB14" i="2"/>
  <c r="AA14" i="2"/>
  <c r="Z14" i="2"/>
  <c r="Y14" i="2"/>
  <c r="CY13" i="2"/>
  <c r="CX13" i="2"/>
  <c r="CW13" i="2"/>
  <c r="CV13" i="2"/>
  <c r="CU13" i="2"/>
  <c r="CT13" i="2"/>
  <c r="CS13" i="2"/>
  <c r="CQ13" i="2"/>
  <c r="CP13" i="2"/>
  <c r="CO13" i="2"/>
  <c r="CN13" i="2"/>
  <c r="CM13" i="2"/>
  <c r="CL13" i="2"/>
  <c r="CK13" i="2"/>
  <c r="CI13" i="2"/>
  <c r="CH13" i="2"/>
  <c r="CG13" i="2"/>
  <c r="CF13" i="2"/>
  <c r="CE13" i="2"/>
  <c r="CD13" i="2"/>
  <c r="CC13" i="2"/>
  <c r="CA13" i="2"/>
  <c r="BZ13" i="2"/>
  <c r="BY13" i="2"/>
  <c r="BX13" i="2"/>
  <c r="BW13" i="2"/>
  <c r="BV13" i="2"/>
  <c r="BU13" i="2"/>
  <c r="BS13" i="2"/>
  <c r="BR13" i="2"/>
  <c r="BQ13" i="2"/>
  <c r="BP13" i="2"/>
  <c r="BO13" i="2"/>
  <c r="BN13" i="2"/>
  <c r="BM13" i="2"/>
  <c r="BK13" i="2"/>
  <c r="BJ13" i="2"/>
  <c r="BI13" i="2"/>
  <c r="BH13" i="2"/>
  <c r="BG13" i="2"/>
  <c r="BF13" i="2"/>
  <c r="BE13" i="2"/>
  <c r="BC13" i="2"/>
  <c r="BB13" i="2"/>
  <c r="BA13" i="2"/>
  <c r="AZ13" i="2"/>
  <c r="AY13" i="2"/>
  <c r="AX13" i="2"/>
  <c r="AW13" i="2"/>
  <c r="AU13" i="2"/>
  <c r="AT13" i="2"/>
  <c r="AS13" i="2"/>
  <c r="AR13" i="2"/>
  <c r="AQ13" i="2"/>
  <c r="AP13" i="2"/>
  <c r="AO13" i="2"/>
  <c r="AM13" i="2"/>
  <c r="AL13" i="2"/>
  <c r="AK13" i="2"/>
  <c r="AJ13" i="2"/>
  <c r="AI13" i="2"/>
  <c r="AH13" i="2"/>
  <c r="AG13" i="2"/>
  <c r="AE13" i="2"/>
  <c r="AD13" i="2"/>
  <c r="AC13" i="2"/>
  <c r="AB13" i="2"/>
  <c r="AA13" i="2"/>
  <c r="Z13" i="2"/>
  <c r="Y13" i="2"/>
  <c r="CY12" i="2"/>
  <c r="CX12" i="2"/>
  <c r="CW12" i="2"/>
  <c r="CV12" i="2"/>
  <c r="CU12" i="2"/>
  <c r="CT12" i="2"/>
  <c r="CS12" i="2"/>
  <c r="CQ12" i="2"/>
  <c r="CP12" i="2"/>
  <c r="CO12" i="2"/>
  <c r="CN12" i="2"/>
  <c r="CM12" i="2"/>
  <c r="CL12" i="2"/>
  <c r="CK12" i="2"/>
  <c r="CI12" i="2"/>
  <c r="CH12" i="2"/>
  <c r="CG12" i="2"/>
  <c r="CF12" i="2"/>
  <c r="CE12" i="2"/>
  <c r="CD12" i="2"/>
  <c r="CC12" i="2"/>
  <c r="CA12" i="2"/>
  <c r="BZ12" i="2"/>
  <c r="BY12" i="2"/>
  <c r="BX12" i="2"/>
  <c r="BW12" i="2"/>
  <c r="BV12" i="2"/>
  <c r="BU12" i="2"/>
  <c r="BS12" i="2"/>
  <c r="BR12" i="2"/>
  <c r="BQ12" i="2"/>
  <c r="BP12" i="2"/>
  <c r="BO12" i="2"/>
  <c r="BN12" i="2"/>
  <c r="BM12" i="2"/>
  <c r="BK12" i="2"/>
  <c r="BJ12" i="2"/>
  <c r="BI12" i="2"/>
  <c r="BH12" i="2"/>
  <c r="BG12" i="2"/>
  <c r="BF12" i="2"/>
  <c r="BE12" i="2"/>
  <c r="BC12" i="2"/>
  <c r="BB12" i="2"/>
  <c r="BA12" i="2"/>
  <c r="AZ12" i="2"/>
  <c r="AY12" i="2"/>
  <c r="AX12" i="2"/>
  <c r="AW12" i="2"/>
  <c r="AU12" i="2"/>
  <c r="AT12" i="2"/>
  <c r="AS12" i="2"/>
  <c r="AR12" i="2"/>
  <c r="AQ12" i="2"/>
  <c r="AP12" i="2"/>
  <c r="AO12" i="2"/>
  <c r="AM12" i="2"/>
  <c r="AL12" i="2"/>
  <c r="AK12" i="2"/>
  <c r="AJ12" i="2"/>
  <c r="AI12" i="2"/>
  <c r="AH12" i="2"/>
  <c r="AG12" i="2"/>
  <c r="AE12" i="2"/>
  <c r="AD12" i="2"/>
  <c r="AC12" i="2"/>
  <c r="AB12" i="2"/>
  <c r="AA12" i="2"/>
  <c r="Z12" i="2"/>
  <c r="Y12" i="2"/>
  <c r="CY11" i="2"/>
  <c r="CX11" i="2"/>
  <c r="CW11" i="2"/>
  <c r="CV11" i="2"/>
  <c r="CU11" i="2"/>
  <c r="CT11" i="2"/>
  <c r="CS11" i="2"/>
  <c r="CQ11" i="2"/>
  <c r="CP11" i="2"/>
  <c r="CO11" i="2"/>
  <c r="CN11" i="2"/>
  <c r="CM11" i="2"/>
  <c r="CL11" i="2"/>
  <c r="CK11" i="2"/>
  <c r="CI11" i="2"/>
  <c r="CH11" i="2"/>
  <c r="CG11" i="2"/>
  <c r="CF11" i="2"/>
  <c r="CE11" i="2"/>
  <c r="CD11" i="2"/>
  <c r="CC11" i="2"/>
  <c r="CA11" i="2"/>
  <c r="BZ11" i="2"/>
  <c r="BY11" i="2"/>
  <c r="BX11" i="2"/>
  <c r="BW11" i="2"/>
  <c r="BV11" i="2"/>
  <c r="BU11" i="2"/>
  <c r="BS11" i="2"/>
  <c r="BR11" i="2"/>
  <c r="BQ11" i="2"/>
  <c r="BP11" i="2"/>
  <c r="BO11" i="2"/>
  <c r="BN11" i="2"/>
  <c r="BM11" i="2"/>
  <c r="BK11" i="2"/>
  <c r="BJ11" i="2"/>
  <c r="BI11" i="2"/>
  <c r="BH11" i="2"/>
  <c r="BG11" i="2"/>
  <c r="BF11" i="2"/>
  <c r="BE11" i="2"/>
  <c r="BC11" i="2"/>
  <c r="BB11" i="2"/>
  <c r="BA11" i="2"/>
  <c r="AZ11" i="2"/>
  <c r="AY11" i="2"/>
  <c r="AX11" i="2"/>
  <c r="AW11" i="2"/>
  <c r="AU11" i="2"/>
  <c r="AT11" i="2"/>
  <c r="AS11" i="2"/>
  <c r="AR11" i="2"/>
  <c r="AQ11" i="2"/>
  <c r="AP11" i="2"/>
  <c r="AO11" i="2"/>
  <c r="AM11" i="2"/>
  <c r="AL11" i="2"/>
  <c r="AK11" i="2"/>
  <c r="AJ11" i="2"/>
  <c r="AI11" i="2"/>
  <c r="AH11" i="2"/>
  <c r="AG11" i="2"/>
  <c r="AE11" i="2"/>
  <c r="AD11" i="2"/>
  <c r="AC11" i="2"/>
  <c r="AB11" i="2"/>
  <c r="AA11" i="2"/>
  <c r="Z11" i="2"/>
  <c r="Y11" i="2"/>
  <c r="CY10" i="2"/>
  <c r="CX10" i="2"/>
  <c r="CW10" i="2"/>
  <c r="CV10" i="2"/>
  <c r="CU10" i="2"/>
  <c r="CT10" i="2"/>
  <c r="CS10" i="2"/>
  <c r="CQ10" i="2"/>
  <c r="CP10" i="2"/>
  <c r="CO10" i="2"/>
  <c r="CN10" i="2"/>
  <c r="CM10" i="2"/>
  <c r="CL10" i="2"/>
  <c r="CK10" i="2"/>
  <c r="CI10" i="2"/>
  <c r="CH10" i="2"/>
  <c r="CG10" i="2"/>
  <c r="CF10" i="2"/>
  <c r="CE10" i="2"/>
  <c r="CD10" i="2"/>
  <c r="CC10" i="2"/>
  <c r="CA10" i="2"/>
  <c r="BZ10" i="2"/>
  <c r="BY10" i="2"/>
  <c r="BX10" i="2"/>
  <c r="BW10" i="2"/>
  <c r="BV10" i="2"/>
  <c r="BU10" i="2"/>
  <c r="BS10" i="2"/>
  <c r="BR10" i="2"/>
  <c r="BQ10" i="2"/>
  <c r="BP10" i="2"/>
  <c r="BO10" i="2"/>
  <c r="BN10" i="2"/>
  <c r="BM10" i="2"/>
  <c r="BK10" i="2"/>
  <c r="BJ10" i="2"/>
  <c r="BI10" i="2"/>
  <c r="BH10" i="2"/>
  <c r="BG10" i="2"/>
  <c r="BF10" i="2"/>
  <c r="BE10" i="2"/>
  <c r="BC10" i="2"/>
  <c r="BB10" i="2"/>
  <c r="BA10" i="2"/>
  <c r="AZ10" i="2"/>
  <c r="AY10" i="2"/>
  <c r="AX10" i="2"/>
  <c r="AW10" i="2"/>
  <c r="AU10" i="2"/>
  <c r="AT10" i="2"/>
  <c r="AS10" i="2"/>
  <c r="AR10" i="2"/>
  <c r="AQ10" i="2"/>
  <c r="AP10" i="2"/>
  <c r="AO10" i="2"/>
  <c r="AM10" i="2"/>
  <c r="AL10" i="2"/>
  <c r="AK10" i="2"/>
  <c r="AJ10" i="2"/>
  <c r="AI10" i="2"/>
  <c r="AH10" i="2"/>
  <c r="AG10" i="2"/>
  <c r="AE10" i="2"/>
  <c r="AD10" i="2"/>
  <c r="AC10" i="2"/>
  <c r="AB10" i="2"/>
  <c r="AA10" i="2"/>
  <c r="Z10" i="2"/>
  <c r="Y10" i="2"/>
  <c r="CY9" i="2"/>
  <c r="CX9" i="2"/>
  <c r="CW9" i="2"/>
  <c r="CV9" i="2"/>
  <c r="CU9" i="2"/>
  <c r="CT9" i="2"/>
  <c r="CS9" i="2"/>
  <c r="CQ9" i="2"/>
  <c r="CP9" i="2"/>
  <c r="CO9" i="2"/>
  <c r="CN9" i="2"/>
  <c r="CM9" i="2"/>
  <c r="CL9" i="2"/>
  <c r="CK9" i="2"/>
  <c r="CI9" i="2"/>
  <c r="CH9" i="2"/>
  <c r="CG9" i="2"/>
  <c r="CF9" i="2"/>
  <c r="CE9" i="2"/>
  <c r="CD9" i="2"/>
  <c r="CC9" i="2"/>
  <c r="CA9" i="2"/>
  <c r="BZ9" i="2"/>
  <c r="BY9" i="2"/>
  <c r="BX9" i="2"/>
  <c r="BW9" i="2"/>
  <c r="BV9" i="2"/>
  <c r="BU9" i="2"/>
  <c r="BS9" i="2"/>
  <c r="BR9" i="2"/>
  <c r="BQ9" i="2"/>
  <c r="BP9" i="2"/>
  <c r="BO9" i="2"/>
  <c r="BN9" i="2"/>
  <c r="BM9" i="2"/>
  <c r="BK9" i="2"/>
  <c r="BJ9" i="2"/>
  <c r="BI9" i="2"/>
  <c r="BH9" i="2"/>
  <c r="BG9" i="2"/>
  <c r="BF9" i="2"/>
  <c r="BE9" i="2"/>
  <c r="BC9" i="2"/>
  <c r="BB9" i="2"/>
  <c r="BA9" i="2"/>
  <c r="AZ9" i="2"/>
  <c r="AY9" i="2"/>
  <c r="AX9" i="2"/>
  <c r="AW9" i="2"/>
  <c r="AU9" i="2"/>
  <c r="AT9" i="2"/>
  <c r="AS9" i="2"/>
  <c r="AR9" i="2"/>
  <c r="AQ9" i="2"/>
  <c r="AP9" i="2"/>
  <c r="AO9" i="2"/>
  <c r="AM9" i="2"/>
  <c r="AL9" i="2"/>
  <c r="AK9" i="2"/>
  <c r="AJ9" i="2"/>
  <c r="AI9" i="2"/>
  <c r="AH9" i="2"/>
  <c r="AG9" i="2"/>
  <c r="AE9" i="2"/>
  <c r="AD9" i="2"/>
  <c r="AC9" i="2"/>
  <c r="AB9" i="2"/>
  <c r="AA9" i="2"/>
  <c r="Z9" i="2"/>
  <c r="Y9" i="2"/>
  <c r="CY8" i="2"/>
  <c r="CX8" i="2"/>
  <c r="CW8" i="2"/>
  <c r="CV8" i="2"/>
  <c r="CU8" i="2"/>
  <c r="CT8" i="2"/>
  <c r="CS8" i="2"/>
  <c r="CQ8" i="2"/>
  <c r="CP8" i="2"/>
  <c r="CO8" i="2"/>
  <c r="CN8" i="2"/>
  <c r="CM8" i="2"/>
  <c r="CL8" i="2"/>
  <c r="CK8" i="2"/>
  <c r="CI8" i="2"/>
  <c r="CH8" i="2"/>
  <c r="CG8" i="2"/>
  <c r="CF8" i="2"/>
  <c r="CE8" i="2"/>
  <c r="CD8" i="2"/>
  <c r="CC8" i="2"/>
  <c r="CA8" i="2"/>
  <c r="BZ8" i="2"/>
  <c r="BY8" i="2"/>
  <c r="BX8" i="2"/>
  <c r="BW8" i="2"/>
  <c r="BV8" i="2"/>
  <c r="BU8" i="2"/>
  <c r="BS8" i="2"/>
  <c r="BR8" i="2"/>
  <c r="BQ8" i="2"/>
  <c r="BP8" i="2"/>
  <c r="BO8" i="2"/>
  <c r="BN8" i="2"/>
  <c r="BM8" i="2"/>
  <c r="BK8" i="2"/>
  <c r="BJ8" i="2"/>
  <c r="BI8" i="2"/>
  <c r="BH8" i="2"/>
  <c r="BG8" i="2"/>
  <c r="BF8" i="2"/>
  <c r="BE8" i="2"/>
  <c r="BC8" i="2"/>
  <c r="BB8" i="2"/>
  <c r="BA8" i="2"/>
  <c r="AZ8" i="2"/>
  <c r="AY8" i="2"/>
  <c r="AX8" i="2"/>
  <c r="AW8" i="2"/>
  <c r="AU8" i="2"/>
  <c r="AT8" i="2"/>
  <c r="AS8" i="2"/>
  <c r="AR8" i="2"/>
  <c r="AQ8" i="2"/>
  <c r="AP8" i="2"/>
  <c r="AO8" i="2"/>
  <c r="AM8" i="2"/>
  <c r="AL8" i="2"/>
  <c r="AK8" i="2"/>
  <c r="AJ8" i="2"/>
  <c r="AI8" i="2"/>
  <c r="AH8" i="2"/>
  <c r="AG8" i="2"/>
  <c r="AE8" i="2"/>
  <c r="AD8" i="2"/>
  <c r="AC8" i="2"/>
  <c r="AB8" i="2"/>
  <c r="AA8" i="2"/>
  <c r="Z8" i="2"/>
  <c r="Y8" i="2"/>
  <c r="CY7" i="2"/>
  <c r="CX7" i="2"/>
  <c r="CW7" i="2"/>
  <c r="CV7" i="2"/>
  <c r="CU7" i="2"/>
  <c r="CT7" i="2"/>
  <c r="CS7" i="2"/>
  <c r="CQ7" i="2"/>
  <c r="CP7" i="2"/>
  <c r="CO7" i="2"/>
  <c r="CN7" i="2"/>
  <c r="CM7" i="2"/>
  <c r="CL7" i="2"/>
  <c r="CK7" i="2"/>
  <c r="CI7" i="2"/>
  <c r="CH7" i="2"/>
  <c r="CG7" i="2"/>
  <c r="CF7" i="2"/>
  <c r="CE7" i="2"/>
  <c r="CD7" i="2"/>
  <c r="CC7" i="2"/>
  <c r="CA7" i="2"/>
  <c r="BZ7" i="2"/>
  <c r="BY7" i="2"/>
  <c r="BX7" i="2"/>
  <c r="BW7" i="2"/>
  <c r="BV7" i="2"/>
  <c r="BU7" i="2"/>
  <c r="BS7" i="2"/>
  <c r="BR7" i="2"/>
  <c r="BQ7" i="2"/>
  <c r="BP7" i="2"/>
  <c r="BO7" i="2"/>
  <c r="BN7" i="2"/>
  <c r="BM7" i="2"/>
  <c r="BK7" i="2"/>
  <c r="BJ7" i="2"/>
  <c r="BI7" i="2"/>
  <c r="BH7" i="2"/>
  <c r="BG7" i="2"/>
  <c r="BF7" i="2"/>
  <c r="BE7" i="2"/>
  <c r="BC7" i="2"/>
  <c r="BB7" i="2"/>
  <c r="BA7" i="2"/>
  <c r="AZ7" i="2"/>
  <c r="AY7" i="2"/>
  <c r="AX7" i="2"/>
  <c r="AW7" i="2"/>
  <c r="AU7" i="2"/>
  <c r="AT7" i="2"/>
  <c r="AS7" i="2"/>
  <c r="AR7" i="2"/>
  <c r="AQ7" i="2"/>
  <c r="AP7" i="2"/>
  <c r="AO7" i="2"/>
  <c r="AM7" i="2"/>
  <c r="AL7" i="2"/>
  <c r="AK7" i="2"/>
  <c r="AJ7" i="2"/>
  <c r="AI7" i="2"/>
  <c r="AH7" i="2"/>
  <c r="AG7" i="2"/>
  <c r="AE7" i="2"/>
  <c r="AD7" i="2"/>
  <c r="AC7" i="2"/>
  <c r="AB7" i="2"/>
  <c r="AA7" i="2"/>
  <c r="Z7" i="2"/>
  <c r="Y7" i="2"/>
  <c r="CY6" i="2"/>
  <c r="CX6" i="2"/>
  <c r="CW6" i="2"/>
  <c r="CV6" i="2"/>
  <c r="CU6" i="2"/>
  <c r="CT6" i="2"/>
  <c r="CS6" i="2"/>
  <c r="CQ6" i="2"/>
  <c r="CP6" i="2"/>
  <c r="CO6" i="2"/>
  <c r="CN6" i="2"/>
  <c r="CM6" i="2"/>
  <c r="CL6" i="2"/>
  <c r="CK6" i="2"/>
  <c r="CI6" i="2"/>
  <c r="CH6" i="2"/>
  <c r="CG6" i="2"/>
  <c r="CF6" i="2"/>
  <c r="CE6" i="2"/>
  <c r="CD6" i="2"/>
  <c r="CC6" i="2"/>
  <c r="CA6" i="2"/>
  <c r="BZ6" i="2"/>
  <c r="BY6" i="2"/>
  <c r="BX6" i="2"/>
  <c r="BW6" i="2"/>
  <c r="BV6" i="2"/>
  <c r="BU6" i="2"/>
  <c r="BS6" i="2"/>
  <c r="BR6" i="2"/>
  <c r="BQ6" i="2"/>
  <c r="BP6" i="2"/>
  <c r="BO6" i="2"/>
  <c r="BN6" i="2"/>
  <c r="BM6" i="2"/>
  <c r="BK6" i="2"/>
  <c r="BJ6" i="2"/>
  <c r="BI6" i="2"/>
  <c r="BH6" i="2"/>
  <c r="BG6" i="2"/>
  <c r="BF6" i="2"/>
  <c r="BE6" i="2"/>
  <c r="BC6" i="2"/>
  <c r="BB6" i="2"/>
  <c r="BA6" i="2"/>
  <c r="AZ6" i="2"/>
  <c r="AY6" i="2"/>
  <c r="AX6" i="2"/>
  <c r="AW6" i="2"/>
  <c r="AU6" i="2"/>
  <c r="AT6" i="2"/>
  <c r="AS6" i="2"/>
  <c r="AR6" i="2"/>
  <c r="AQ6" i="2"/>
  <c r="AP6" i="2"/>
  <c r="AO6" i="2"/>
  <c r="AM6" i="2"/>
  <c r="AL6" i="2"/>
  <c r="AK6" i="2"/>
  <c r="AJ6" i="2"/>
  <c r="AI6" i="2"/>
  <c r="AH6" i="2"/>
  <c r="AG6" i="2"/>
  <c r="AE6" i="2"/>
  <c r="AD6" i="2"/>
  <c r="AC6" i="2"/>
  <c r="AB6" i="2"/>
  <c r="AA6" i="2"/>
  <c r="Z6" i="2"/>
  <c r="Y6" i="2"/>
  <c r="CY5" i="2"/>
  <c r="CX5" i="2"/>
  <c r="CW5" i="2"/>
  <c r="CV5" i="2"/>
  <c r="CU5" i="2"/>
  <c r="CT5" i="2"/>
  <c r="CS5" i="2"/>
  <c r="CQ5" i="2"/>
  <c r="CP5" i="2"/>
  <c r="CO5" i="2"/>
  <c r="CN5" i="2"/>
  <c r="CM5" i="2"/>
  <c r="CL5" i="2"/>
  <c r="CK5" i="2"/>
  <c r="CI5" i="2"/>
  <c r="CH5" i="2"/>
  <c r="CG5" i="2"/>
  <c r="CF5" i="2"/>
  <c r="CE5" i="2"/>
  <c r="CD5" i="2"/>
  <c r="CC5" i="2"/>
  <c r="CA5" i="2"/>
  <c r="BZ5" i="2"/>
  <c r="BY5" i="2"/>
  <c r="BX5" i="2"/>
  <c r="BW5" i="2"/>
  <c r="BV5" i="2"/>
  <c r="BU5" i="2"/>
  <c r="BS5" i="2"/>
  <c r="BR5" i="2"/>
  <c r="BQ5" i="2"/>
  <c r="BP5" i="2"/>
  <c r="BO5" i="2"/>
  <c r="BN5" i="2"/>
  <c r="BM5" i="2"/>
  <c r="BK5" i="2"/>
  <c r="BJ5" i="2"/>
  <c r="BI5" i="2"/>
  <c r="BH5" i="2"/>
  <c r="BG5" i="2"/>
  <c r="BF5" i="2"/>
  <c r="BE5" i="2"/>
  <c r="BC5" i="2"/>
  <c r="BB5" i="2"/>
  <c r="BA5" i="2"/>
  <c r="AZ5" i="2"/>
  <c r="AY5" i="2"/>
  <c r="AX5" i="2"/>
  <c r="AW5" i="2"/>
  <c r="AU5" i="2"/>
  <c r="AT5" i="2"/>
  <c r="AS5" i="2"/>
  <c r="AR5" i="2"/>
  <c r="AQ5" i="2"/>
  <c r="AP5" i="2"/>
  <c r="AO5" i="2"/>
  <c r="AM5" i="2"/>
  <c r="AL5" i="2"/>
  <c r="AK5" i="2"/>
  <c r="AJ5" i="2"/>
  <c r="AI5" i="2"/>
  <c r="AH5" i="2"/>
  <c r="AG5" i="2"/>
  <c r="AE5" i="2"/>
  <c r="AD5" i="2"/>
  <c r="AC5" i="2"/>
  <c r="AB5" i="2"/>
  <c r="AA5" i="2"/>
  <c r="Z5" i="2"/>
  <c r="Y5" i="2"/>
  <c r="CY4" i="2"/>
  <c r="CX4" i="2"/>
  <c r="CW4" i="2"/>
  <c r="CV4" i="2"/>
  <c r="CU4" i="2"/>
  <c r="CT4" i="2"/>
  <c r="CS4" i="2"/>
  <c r="CQ4" i="2"/>
  <c r="CP4" i="2"/>
  <c r="CO4" i="2"/>
  <c r="CN4" i="2"/>
  <c r="CM4" i="2"/>
  <c r="CL4" i="2"/>
  <c r="CK4" i="2"/>
  <c r="CI4" i="2"/>
  <c r="CH4" i="2"/>
  <c r="CG4" i="2"/>
  <c r="CF4" i="2"/>
  <c r="CE4" i="2"/>
  <c r="CD4" i="2"/>
  <c r="CC4" i="2"/>
  <c r="CA4" i="2"/>
  <c r="BZ4" i="2"/>
  <c r="V28" i="2" s="1"/>
  <c r="BY4" i="2"/>
  <c r="BX4" i="2"/>
  <c r="BW4" i="2"/>
  <c r="BV4" i="2"/>
  <c r="BU4" i="2"/>
  <c r="BS4" i="2"/>
  <c r="BR4" i="2"/>
  <c r="BQ4" i="2"/>
  <c r="BP4" i="2"/>
  <c r="BO4" i="2"/>
  <c r="BN4" i="2"/>
  <c r="BM4" i="2"/>
  <c r="BK4" i="2"/>
  <c r="BJ4" i="2"/>
  <c r="BI4" i="2"/>
  <c r="BH4" i="2"/>
  <c r="BG4" i="2"/>
  <c r="BF4" i="2"/>
  <c r="BE4" i="2"/>
  <c r="BC4" i="2"/>
  <c r="BB4" i="2"/>
  <c r="BA4" i="2"/>
  <c r="AZ4" i="2"/>
  <c r="AY4" i="2"/>
  <c r="AX4" i="2"/>
  <c r="AW4" i="2"/>
  <c r="AU4" i="2"/>
  <c r="AT4" i="2"/>
  <c r="AS4" i="2"/>
  <c r="AR4" i="2"/>
  <c r="AQ4" i="2"/>
  <c r="AP4" i="2"/>
  <c r="AO4" i="2"/>
  <c r="AM4" i="2"/>
  <c r="AL4" i="2"/>
  <c r="AK4" i="2"/>
  <c r="AJ4" i="2"/>
  <c r="AI4" i="2"/>
  <c r="AH4" i="2"/>
  <c r="AG4" i="2"/>
  <c r="AE4" i="2"/>
  <c r="AD4" i="2"/>
  <c r="AC4" i="2"/>
  <c r="AB4" i="2"/>
  <c r="AA4" i="2"/>
  <c r="Z4" i="2"/>
  <c r="Y4" i="2"/>
  <c r="CY3" i="2"/>
  <c r="CX3" i="2"/>
  <c r="CW3" i="2"/>
  <c r="CV3" i="2"/>
  <c r="CU3" i="2"/>
  <c r="CT3" i="2"/>
  <c r="CS3" i="2"/>
  <c r="CQ3" i="2"/>
  <c r="CP3" i="2"/>
  <c r="CO3" i="2"/>
  <c r="CN3" i="2"/>
  <c r="CM3" i="2"/>
  <c r="CL3" i="2"/>
  <c r="CK3" i="2"/>
  <c r="CI3" i="2"/>
  <c r="CH3" i="2"/>
  <c r="CG3" i="2"/>
  <c r="CF3" i="2"/>
  <c r="CE3" i="2"/>
  <c r="CD3" i="2"/>
  <c r="CC3" i="2"/>
  <c r="CA3" i="2"/>
  <c r="BZ3" i="2"/>
  <c r="BY3" i="2"/>
  <c r="BX3" i="2"/>
  <c r="BW3" i="2"/>
  <c r="BV3" i="2"/>
  <c r="BU3" i="2"/>
  <c r="BS3" i="2"/>
  <c r="BR3" i="2"/>
  <c r="BQ3" i="2"/>
  <c r="BP3" i="2"/>
  <c r="BO3" i="2"/>
  <c r="BN3" i="2"/>
  <c r="BM3" i="2"/>
  <c r="BK3" i="2"/>
  <c r="BJ3" i="2"/>
  <c r="BI3" i="2"/>
  <c r="BH3" i="2"/>
  <c r="BG3" i="2"/>
  <c r="BF3" i="2"/>
  <c r="BE3" i="2"/>
  <c r="BC3" i="2"/>
  <c r="BB3" i="2"/>
  <c r="BA3" i="2"/>
  <c r="AZ3" i="2"/>
  <c r="AY3" i="2"/>
  <c r="AX3" i="2"/>
  <c r="AW3" i="2"/>
  <c r="AU3" i="2"/>
  <c r="AT3" i="2"/>
  <c r="AS3" i="2"/>
  <c r="AR3" i="2"/>
  <c r="AQ3" i="2"/>
  <c r="AP3" i="2"/>
  <c r="AO3" i="2"/>
  <c r="AM3" i="2"/>
  <c r="AL3" i="2"/>
  <c r="AK3" i="2"/>
  <c r="AJ3" i="2"/>
  <c r="AI3" i="2"/>
  <c r="AH3" i="2"/>
  <c r="AG3" i="2"/>
  <c r="AE3" i="2"/>
  <c r="AD3" i="2"/>
  <c r="AC3" i="2"/>
  <c r="AB3" i="2"/>
  <c r="AA3" i="2"/>
  <c r="Z3" i="2"/>
  <c r="Y3" i="2"/>
  <c r="CY2" i="2"/>
  <c r="CX2" i="2"/>
  <c r="CW2" i="2"/>
  <c r="CV2" i="2"/>
  <c r="CU2" i="2"/>
  <c r="CT2" i="2"/>
  <c r="CS2" i="2"/>
  <c r="CQ2" i="2"/>
  <c r="CP2" i="2"/>
  <c r="CO2" i="2"/>
  <c r="CN2" i="2"/>
  <c r="CM2" i="2"/>
  <c r="CL2" i="2"/>
  <c r="CK2" i="2"/>
  <c r="CI2" i="2"/>
  <c r="CH2" i="2"/>
  <c r="CG2" i="2"/>
  <c r="CF2" i="2"/>
  <c r="CE2" i="2"/>
  <c r="CD2" i="2"/>
  <c r="CC2" i="2"/>
  <c r="CA2" i="2"/>
  <c r="BZ2" i="2"/>
  <c r="BY2" i="2"/>
  <c r="BX2" i="2"/>
  <c r="BW2" i="2"/>
  <c r="BV2" i="2"/>
  <c r="BU2" i="2"/>
  <c r="BS2" i="2"/>
  <c r="BR2" i="2"/>
  <c r="BQ2" i="2"/>
  <c r="BP2" i="2"/>
  <c r="BO2" i="2"/>
  <c r="BN2" i="2"/>
  <c r="BM2" i="2"/>
  <c r="BK2" i="2"/>
  <c r="W26" i="2" s="1"/>
  <c r="BJ2" i="2"/>
  <c r="BI2" i="2"/>
  <c r="BH2" i="2"/>
  <c r="BG2" i="2"/>
  <c r="BF2" i="2"/>
  <c r="BE2" i="2"/>
  <c r="BC2" i="2"/>
  <c r="BB2" i="2"/>
  <c r="BA2" i="2"/>
  <c r="AZ2" i="2"/>
  <c r="AY2" i="2"/>
  <c r="AX2" i="2"/>
  <c r="AW2" i="2"/>
  <c r="AU2" i="2"/>
  <c r="AT2" i="2"/>
  <c r="AS2" i="2"/>
  <c r="AR2" i="2"/>
  <c r="AQ2" i="2"/>
  <c r="AP2" i="2"/>
  <c r="AO2" i="2"/>
  <c r="AM2" i="2"/>
  <c r="AL2" i="2"/>
  <c r="V23" i="2" s="1"/>
  <c r="AK2" i="2"/>
  <c r="U23" i="2" s="1"/>
  <c r="AJ2" i="2"/>
  <c r="AI2" i="2"/>
  <c r="AH2" i="2"/>
  <c r="AG2" i="2"/>
  <c r="AE2" i="2"/>
  <c r="AD2" i="2"/>
  <c r="AC2" i="2"/>
  <c r="AB2" i="2"/>
  <c r="AA2" i="2"/>
  <c r="Z2" i="2"/>
  <c r="Y2" i="2"/>
  <c r="CS3" i="1"/>
  <c r="CT3" i="1"/>
  <c r="CU3" i="1"/>
  <c r="CV3" i="1"/>
  <c r="CW3" i="1"/>
  <c r="CX3" i="1"/>
  <c r="CY3" i="1"/>
  <c r="CS4" i="1"/>
  <c r="CT4" i="1"/>
  <c r="CU4" i="1"/>
  <c r="CV4" i="1"/>
  <c r="CW4" i="1"/>
  <c r="CX4" i="1"/>
  <c r="CY4" i="1"/>
  <c r="CS5" i="1"/>
  <c r="CT5" i="1"/>
  <c r="CU5" i="1"/>
  <c r="CV5" i="1"/>
  <c r="CW5" i="1"/>
  <c r="CX5" i="1"/>
  <c r="CY5" i="1"/>
  <c r="CS6" i="1"/>
  <c r="CT6" i="1"/>
  <c r="CU6" i="1"/>
  <c r="CV6" i="1"/>
  <c r="CW6" i="1"/>
  <c r="CX6" i="1"/>
  <c r="CY6" i="1"/>
  <c r="CS7" i="1"/>
  <c r="CT7" i="1"/>
  <c r="CU7" i="1"/>
  <c r="CV7" i="1"/>
  <c r="CW7" i="1"/>
  <c r="CX7" i="1"/>
  <c r="CY7" i="1"/>
  <c r="CS8" i="1"/>
  <c r="CT8" i="1"/>
  <c r="CU8" i="1"/>
  <c r="CV8" i="1"/>
  <c r="CW8" i="1"/>
  <c r="CX8" i="1"/>
  <c r="CY8" i="1"/>
  <c r="CS9" i="1"/>
  <c r="CT9" i="1"/>
  <c r="CU9" i="1"/>
  <c r="CV9" i="1"/>
  <c r="CW9" i="1"/>
  <c r="CX9" i="1"/>
  <c r="CY9" i="1"/>
  <c r="CS10" i="1"/>
  <c r="CT10" i="1"/>
  <c r="CU10" i="1"/>
  <c r="CV10" i="1"/>
  <c r="CW10" i="1"/>
  <c r="CX10" i="1"/>
  <c r="CY10" i="1"/>
  <c r="CS11" i="1"/>
  <c r="CT11" i="1"/>
  <c r="CU11" i="1"/>
  <c r="CV11" i="1"/>
  <c r="CW11" i="1"/>
  <c r="CX11" i="1"/>
  <c r="CY11" i="1"/>
  <c r="CS12" i="1"/>
  <c r="CT12" i="1"/>
  <c r="CU12" i="1"/>
  <c r="CV12" i="1"/>
  <c r="CW12" i="1"/>
  <c r="CX12" i="1"/>
  <c r="CY12" i="1"/>
  <c r="CS13" i="1"/>
  <c r="CT13" i="1"/>
  <c r="CU13" i="1"/>
  <c r="CV13" i="1"/>
  <c r="CW13" i="1"/>
  <c r="CX13" i="1"/>
  <c r="CY13" i="1"/>
  <c r="CS14" i="1"/>
  <c r="CT14" i="1"/>
  <c r="CU14" i="1"/>
  <c r="CV14" i="1"/>
  <c r="CW14" i="1"/>
  <c r="CX14" i="1"/>
  <c r="CY14" i="1"/>
  <c r="CS15" i="1"/>
  <c r="CT15" i="1"/>
  <c r="CU15" i="1"/>
  <c r="CV15" i="1"/>
  <c r="CW15" i="1"/>
  <c r="CX15" i="1"/>
  <c r="CY15" i="1"/>
  <c r="CS16" i="1"/>
  <c r="CT16" i="1"/>
  <c r="CU16" i="1"/>
  <c r="CV16" i="1"/>
  <c r="CW16" i="1"/>
  <c r="CX16" i="1"/>
  <c r="CY16" i="1"/>
  <c r="CS17" i="1"/>
  <c r="CT17" i="1"/>
  <c r="CU17" i="1"/>
  <c r="CV17" i="1"/>
  <c r="CW17" i="1"/>
  <c r="CX17" i="1"/>
  <c r="CY17" i="1"/>
  <c r="CS18" i="1"/>
  <c r="CT18" i="1"/>
  <c r="CU18" i="1"/>
  <c r="CV18" i="1"/>
  <c r="CW18" i="1"/>
  <c r="CX18" i="1"/>
  <c r="CY18" i="1"/>
  <c r="CS19" i="1"/>
  <c r="CT19" i="1"/>
  <c r="CU19" i="1"/>
  <c r="CV19" i="1"/>
  <c r="CW19" i="1"/>
  <c r="CX19" i="1"/>
  <c r="CY19" i="1"/>
  <c r="CT2" i="1"/>
  <c r="CU2" i="1"/>
  <c r="CV2" i="1"/>
  <c r="CW2" i="1"/>
  <c r="CX2" i="1"/>
  <c r="CY2" i="1"/>
  <c r="CS2" i="1"/>
  <c r="CK3" i="1"/>
  <c r="CL3" i="1"/>
  <c r="CM3" i="1"/>
  <c r="CN3" i="1"/>
  <c r="CO3" i="1"/>
  <c r="CP3" i="1"/>
  <c r="CQ3" i="1"/>
  <c r="CK4" i="1"/>
  <c r="CL4" i="1"/>
  <c r="CM4" i="1"/>
  <c r="CN4" i="1"/>
  <c r="CO4" i="1"/>
  <c r="CP4" i="1"/>
  <c r="CQ4" i="1"/>
  <c r="CK5" i="1"/>
  <c r="CL5" i="1"/>
  <c r="CM5" i="1"/>
  <c r="CN5" i="1"/>
  <c r="CO5" i="1"/>
  <c r="CP5" i="1"/>
  <c r="CQ5" i="1"/>
  <c r="CK6" i="1"/>
  <c r="CL6" i="1"/>
  <c r="CM6" i="1"/>
  <c r="CN6" i="1"/>
  <c r="CO6" i="1"/>
  <c r="CP6" i="1"/>
  <c r="CQ6" i="1"/>
  <c r="CK7" i="1"/>
  <c r="CL7" i="1"/>
  <c r="CM7" i="1"/>
  <c r="CN7" i="1"/>
  <c r="CO7" i="1"/>
  <c r="CP7" i="1"/>
  <c r="CQ7" i="1"/>
  <c r="CK8" i="1"/>
  <c r="CL8" i="1"/>
  <c r="CM8" i="1"/>
  <c r="CN8" i="1"/>
  <c r="CO8" i="1"/>
  <c r="CP8" i="1"/>
  <c r="CQ8" i="1"/>
  <c r="CK9" i="1"/>
  <c r="CL9" i="1"/>
  <c r="CM9" i="1"/>
  <c r="CN9" i="1"/>
  <c r="CO9" i="1"/>
  <c r="CP9" i="1"/>
  <c r="CQ9" i="1"/>
  <c r="CK10" i="1"/>
  <c r="CL10" i="1"/>
  <c r="CM10" i="1"/>
  <c r="CN10" i="1"/>
  <c r="CO10" i="1"/>
  <c r="CP10" i="1"/>
  <c r="CQ10" i="1"/>
  <c r="CK11" i="1"/>
  <c r="CL11" i="1"/>
  <c r="CM11" i="1"/>
  <c r="CN11" i="1"/>
  <c r="CO11" i="1"/>
  <c r="CP11" i="1"/>
  <c r="CQ11" i="1"/>
  <c r="CK12" i="1"/>
  <c r="CL12" i="1"/>
  <c r="CM12" i="1"/>
  <c r="CN12" i="1"/>
  <c r="CO12" i="1"/>
  <c r="CP12" i="1"/>
  <c r="CQ12" i="1"/>
  <c r="CK13" i="1"/>
  <c r="CL13" i="1"/>
  <c r="CM13" i="1"/>
  <c r="CN13" i="1"/>
  <c r="CO13" i="1"/>
  <c r="CP13" i="1"/>
  <c r="CQ13" i="1"/>
  <c r="CK14" i="1"/>
  <c r="CL14" i="1"/>
  <c r="CM14" i="1"/>
  <c r="CN14" i="1"/>
  <c r="CO14" i="1"/>
  <c r="CP14" i="1"/>
  <c r="CQ14" i="1"/>
  <c r="CK15" i="1"/>
  <c r="CL15" i="1"/>
  <c r="CM15" i="1"/>
  <c r="CN15" i="1"/>
  <c r="CO15" i="1"/>
  <c r="CP15" i="1"/>
  <c r="CQ15" i="1"/>
  <c r="CK16" i="1"/>
  <c r="CL16" i="1"/>
  <c r="CM16" i="1"/>
  <c r="CN16" i="1"/>
  <c r="CO16" i="1"/>
  <c r="CP16" i="1"/>
  <c r="CQ16" i="1"/>
  <c r="CK17" i="1"/>
  <c r="CL17" i="1"/>
  <c r="CM17" i="1"/>
  <c r="CN17" i="1"/>
  <c r="CO17" i="1"/>
  <c r="CP17" i="1"/>
  <c r="CQ17" i="1"/>
  <c r="CK18" i="1"/>
  <c r="CL18" i="1"/>
  <c r="CM18" i="1"/>
  <c r="CN18" i="1"/>
  <c r="CO18" i="1"/>
  <c r="CP18" i="1"/>
  <c r="CQ18" i="1"/>
  <c r="CK19" i="1"/>
  <c r="CL19" i="1"/>
  <c r="CM19" i="1"/>
  <c r="CN19" i="1"/>
  <c r="CO19" i="1"/>
  <c r="CP19" i="1"/>
  <c r="CQ19" i="1"/>
  <c r="CL2" i="1"/>
  <c r="CM2" i="1"/>
  <c r="CN2" i="1"/>
  <c r="CO2" i="1"/>
  <c r="CP2" i="1"/>
  <c r="CQ2" i="1"/>
  <c r="CK2" i="1"/>
  <c r="CC3" i="1"/>
  <c r="CD3" i="1"/>
  <c r="CE3" i="1"/>
  <c r="CF3" i="1"/>
  <c r="CG3" i="1"/>
  <c r="CH3" i="1"/>
  <c r="CI3" i="1"/>
  <c r="CC4" i="1"/>
  <c r="CD4" i="1"/>
  <c r="CE4" i="1"/>
  <c r="CF4" i="1"/>
  <c r="CG4" i="1"/>
  <c r="CH4" i="1"/>
  <c r="CI4" i="1"/>
  <c r="CC5" i="1"/>
  <c r="CD5" i="1"/>
  <c r="CE5" i="1"/>
  <c r="CF5" i="1"/>
  <c r="CG5" i="1"/>
  <c r="CH5" i="1"/>
  <c r="CI5" i="1"/>
  <c r="CC6" i="1"/>
  <c r="CD6" i="1"/>
  <c r="CE6" i="1"/>
  <c r="CF6" i="1"/>
  <c r="CG6" i="1"/>
  <c r="CH6" i="1"/>
  <c r="CI6" i="1"/>
  <c r="CC7" i="1"/>
  <c r="CD7" i="1"/>
  <c r="CE7" i="1"/>
  <c r="CF7" i="1"/>
  <c r="CG7" i="1"/>
  <c r="CH7" i="1"/>
  <c r="CI7" i="1"/>
  <c r="CC8" i="1"/>
  <c r="CD8" i="1"/>
  <c r="CE8" i="1"/>
  <c r="CF8" i="1"/>
  <c r="CG8" i="1"/>
  <c r="CH8" i="1"/>
  <c r="CI8" i="1"/>
  <c r="CC9" i="1"/>
  <c r="CD9" i="1"/>
  <c r="CE9" i="1"/>
  <c r="CF9" i="1"/>
  <c r="CG9" i="1"/>
  <c r="CH9" i="1"/>
  <c r="CI9" i="1"/>
  <c r="CC10" i="1"/>
  <c r="CD10" i="1"/>
  <c r="CE10" i="1"/>
  <c r="CF10" i="1"/>
  <c r="CG10" i="1"/>
  <c r="CH10" i="1"/>
  <c r="CI10" i="1"/>
  <c r="CC11" i="1"/>
  <c r="CD11" i="1"/>
  <c r="CE11" i="1"/>
  <c r="CF11" i="1"/>
  <c r="CG11" i="1"/>
  <c r="CH11" i="1"/>
  <c r="CI11" i="1"/>
  <c r="CC12" i="1"/>
  <c r="CD12" i="1"/>
  <c r="CE12" i="1"/>
  <c r="CF12" i="1"/>
  <c r="CG12" i="1"/>
  <c r="CH12" i="1"/>
  <c r="CI12" i="1"/>
  <c r="CC13" i="1"/>
  <c r="CD13" i="1"/>
  <c r="CE13" i="1"/>
  <c r="CF13" i="1"/>
  <c r="CG13" i="1"/>
  <c r="CH13" i="1"/>
  <c r="CI13" i="1"/>
  <c r="CC14" i="1"/>
  <c r="CD14" i="1"/>
  <c r="CE14" i="1"/>
  <c r="CF14" i="1"/>
  <c r="CG14" i="1"/>
  <c r="CH14" i="1"/>
  <c r="CI14" i="1"/>
  <c r="CC15" i="1"/>
  <c r="CD15" i="1"/>
  <c r="CE15" i="1"/>
  <c r="CF15" i="1"/>
  <c r="CG15" i="1"/>
  <c r="CH15" i="1"/>
  <c r="CI15" i="1"/>
  <c r="CC16" i="1"/>
  <c r="CD16" i="1"/>
  <c r="CE16" i="1"/>
  <c r="CF16" i="1"/>
  <c r="CG16" i="1"/>
  <c r="CH16" i="1"/>
  <c r="CI16" i="1"/>
  <c r="CC17" i="1"/>
  <c r="CD17" i="1"/>
  <c r="CE17" i="1"/>
  <c r="CF17" i="1"/>
  <c r="CG17" i="1"/>
  <c r="CH17" i="1"/>
  <c r="CI17" i="1"/>
  <c r="CC18" i="1"/>
  <c r="CD18" i="1"/>
  <c r="CE18" i="1"/>
  <c r="CF18" i="1"/>
  <c r="CG18" i="1"/>
  <c r="CH18" i="1"/>
  <c r="CI18" i="1"/>
  <c r="CC19" i="1"/>
  <c r="CD19" i="1"/>
  <c r="CE19" i="1"/>
  <c r="CF19" i="1"/>
  <c r="CG19" i="1"/>
  <c r="CH19" i="1"/>
  <c r="CI19" i="1"/>
  <c r="CD2" i="1"/>
  <c r="CE2" i="1"/>
  <c r="CF2" i="1"/>
  <c r="CG2" i="1"/>
  <c r="CH2" i="1"/>
  <c r="CI2" i="1"/>
  <c r="CC2" i="1"/>
  <c r="BU3" i="1"/>
  <c r="BV3" i="1"/>
  <c r="BW3" i="1"/>
  <c r="BX3" i="1"/>
  <c r="BY3" i="1"/>
  <c r="BZ3" i="1"/>
  <c r="CA3" i="1"/>
  <c r="BU4" i="1"/>
  <c r="BV4" i="1"/>
  <c r="BW4" i="1"/>
  <c r="BX4" i="1"/>
  <c r="BY4" i="1"/>
  <c r="BZ4" i="1"/>
  <c r="CA4" i="1"/>
  <c r="BU5" i="1"/>
  <c r="BV5" i="1"/>
  <c r="BW5" i="1"/>
  <c r="BX5" i="1"/>
  <c r="BY5" i="1"/>
  <c r="BZ5" i="1"/>
  <c r="CA5" i="1"/>
  <c r="BU6" i="1"/>
  <c r="BV6" i="1"/>
  <c r="BW6" i="1"/>
  <c r="BX6" i="1"/>
  <c r="BY6" i="1"/>
  <c r="BZ6" i="1"/>
  <c r="CA6" i="1"/>
  <c r="BU7" i="1"/>
  <c r="BV7" i="1"/>
  <c r="BW7" i="1"/>
  <c r="BX7" i="1"/>
  <c r="BY7" i="1"/>
  <c r="BZ7" i="1"/>
  <c r="CA7" i="1"/>
  <c r="BU8" i="1"/>
  <c r="BV8" i="1"/>
  <c r="BW8" i="1"/>
  <c r="BX8" i="1"/>
  <c r="BY8" i="1"/>
  <c r="BZ8" i="1"/>
  <c r="CA8" i="1"/>
  <c r="BU9" i="1"/>
  <c r="BV9" i="1"/>
  <c r="BW9" i="1"/>
  <c r="BX9" i="1"/>
  <c r="BY9" i="1"/>
  <c r="BZ9" i="1"/>
  <c r="CA9" i="1"/>
  <c r="BU10" i="1"/>
  <c r="BV10" i="1"/>
  <c r="BW10" i="1"/>
  <c r="BX10" i="1"/>
  <c r="BY10" i="1"/>
  <c r="BZ10" i="1"/>
  <c r="CA10" i="1"/>
  <c r="BU11" i="1"/>
  <c r="BV11" i="1"/>
  <c r="BW11" i="1"/>
  <c r="BX11" i="1"/>
  <c r="BY11" i="1"/>
  <c r="BZ11" i="1"/>
  <c r="CA11" i="1"/>
  <c r="BU12" i="1"/>
  <c r="BV12" i="1"/>
  <c r="BW12" i="1"/>
  <c r="BX12" i="1"/>
  <c r="BY12" i="1"/>
  <c r="BZ12" i="1"/>
  <c r="CA12" i="1"/>
  <c r="BU13" i="1"/>
  <c r="BV13" i="1"/>
  <c r="BW13" i="1"/>
  <c r="BX13" i="1"/>
  <c r="BY13" i="1"/>
  <c r="BZ13" i="1"/>
  <c r="CA13" i="1"/>
  <c r="BU14" i="1"/>
  <c r="BV14" i="1"/>
  <c r="BW14" i="1"/>
  <c r="BX14" i="1"/>
  <c r="BY14" i="1"/>
  <c r="BZ14" i="1"/>
  <c r="CA14" i="1"/>
  <c r="BU15" i="1"/>
  <c r="BV15" i="1"/>
  <c r="BW15" i="1"/>
  <c r="BX15" i="1"/>
  <c r="BY15" i="1"/>
  <c r="BZ15" i="1"/>
  <c r="CA15" i="1"/>
  <c r="BU16" i="1"/>
  <c r="BV16" i="1"/>
  <c r="BW16" i="1"/>
  <c r="BX16" i="1"/>
  <c r="BY16" i="1"/>
  <c r="BZ16" i="1"/>
  <c r="CA16" i="1"/>
  <c r="BU17" i="1"/>
  <c r="BV17" i="1"/>
  <c r="BW17" i="1"/>
  <c r="BX17" i="1"/>
  <c r="BY17" i="1"/>
  <c r="BZ17" i="1"/>
  <c r="CA17" i="1"/>
  <c r="BU18" i="1"/>
  <c r="BV18" i="1"/>
  <c r="BW18" i="1"/>
  <c r="BX18" i="1"/>
  <c r="BY18" i="1"/>
  <c r="BZ18" i="1"/>
  <c r="CA18" i="1"/>
  <c r="BU19" i="1"/>
  <c r="BV19" i="1"/>
  <c r="BW19" i="1"/>
  <c r="BX19" i="1"/>
  <c r="BY19" i="1"/>
  <c r="BZ19" i="1"/>
  <c r="CA19" i="1"/>
  <c r="BV2" i="1"/>
  <c r="BW2" i="1"/>
  <c r="BX2" i="1"/>
  <c r="BY2" i="1"/>
  <c r="BZ2" i="1"/>
  <c r="CA2" i="1"/>
  <c r="BU2" i="1"/>
  <c r="BM3" i="1"/>
  <c r="BN3" i="1"/>
  <c r="BO3" i="1"/>
  <c r="BP3" i="1"/>
  <c r="BQ3" i="1"/>
  <c r="BR3" i="1"/>
  <c r="BS3" i="1"/>
  <c r="BM4" i="1"/>
  <c r="BN4" i="1"/>
  <c r="BO4" i="1"/>
  <c r="BP4" i="1"/>
  <c r="BQ4" i="1"/>
  <c r="BR4" i="1"/>
  <c r="BS4" i="1"/>
  <c r="BM5" i="1"/>
  <c r="BN5" i="1"/>
  <c r="BO5" i="1"/>
  <c r="BP5" i="1"/>
  <c r="BQ5" i="1"/>
  <c r="BR5" i="1"/>
  <c r="BS5" i="1"/>
  <c r="BM6" i="1"/>
  <c r="BN6" i="1"/>
  <c r="BO6" i="1"/>
  <c r="BP6" i="1"/>
  <c r="BQ6" i="1"/>
  <c r="BR6" i="1"/>
  <c r="BS6" i="1"/>
  <c r="BM7" i="1"/>
  <c r="BN7" i="1"/>
  <c r="BO7" i="1"/>
  <c r="BP7" i="1"/>
  <c r="BQ7" i="1"/>
  <c r="BR7" i="1"/>
  <c r="BS7" i="1"/>
  <c r="BM8" i="1"/>
  <c r="BN8" i="1"/>
  <c r="BO8" i="1"/>
  <c r="BP8" i="1"/>
  <c r="BQ8" i="1"/>
  <c r="BR8" i="1"/>
  <c r="BS8" i="1"/>
  <c r="BM9" i="1"/>
  <c r="BN9" i="1"/>
  <c r="BO9" i="1"/>
  <c r="BP9" i="1"/>
  <c r="BQ9" i="1"/>
  <c r="BR9" i="1"/>
  <c r="BS9" i="1"/>
  <c r="BM10" i="1"/>
  <c r="BN10" i="1"/>
  <c r="BO10" i="1"/>
  <c r="BP10" i="1"/>
  <c r="BQ10" i="1"/>
  <c r="BR10" i="1"/>
  <c r="BS10" i="1"/>
  <c r="BM11" i="1"/>
  <c r="BN11" i="1"/>
  <c r="BO11" i="1"/>
  <c r="BP11" i="1"/>
  <c r="BQ11" i="1"/>
  <c r="BR11" i="1"/>
  <c r="BS11" i="1"/>
  <c r="BM12" i="1"/>
  <c r="BN12" i="1"/>
  <c r="BO12" i="1"/>
  <c r="BP12" i="1"/>
  <c r="BQ12" i="1"/>
  <c r="BR12" i="1"/>
  <c r="BS12" i="1"/>
  <c r="BM13" i="1"/>
  <c r="BN13" i="1"/>
  <c r="BO13" i="1"/>
  <c r="BP13" i="1"/>
  <c r="BQ13" i="1"/>
  <c r="BR13" i="1"/>
  <c r="BS13" i="1"/>
  <c r="BM14" i="1"/>
  <c r="BN14" i="1"/>
  <c r="BO14" i="1"/>
  <c r="BP14" i="1"/>
  <c r="BQ14" i="1"/>
  <c r="BR14" i="1"/>
  <c r="BS14" i="1"/>
  <c r="BM15" i="1"/>
  <c r="BN15" i="1"/>
  <c r="BO15" i="1"/>
  <c r="BP15" i="1"/>
  <c r="BQ15" i="1"/>
  <c r="BR15" i="1"/>
  <c r="BS15" i="1"/>
  <c r="BM16" i="1"/>
  <c r="BN16" i="1"/>
  <c r="BO16" i="1"/>
  <c r="BP16" i="1"/>
  <c r="BQ16" i="1"/>
  <c r="BR16" i="1"/>
  <c r="BS16" i="1"/>
  <c r="BM17" i="1"/>
  <c r="BN17" i="1"/>
  <c r="BO17" i="1"/>
  <c r="BP17" i="1"/>
  <c r="BQ17" i="1"/>
  <c r="BR17" i="1"/>
  <c r="BS17" i="1"/>
  <c r="BM18" i="1"/>
  <c r="BN18" i="1"/>
  <c r="BO18" i="1"/>
  <c r="BP18" i="1"/>
  <c r="BQ18" i="1"/>
  <c r="BR18" i="1"/>
  <c r="BS18" i="1"/>
  <c r="BM19" i="1"/>
  <c r="BN19" i="1"/>
  <c r="BO19" i="1"/>
  <c r="BP19" i="1"/>
  <c r="BQ19" i="1"/>
  <c r="BR19" i="1"/>
  <c r="BS19" i="1"/>
  <c r="BN2" i="1"/>
  <c r="BO2" i="1"/>
  <c r="BP2" i="1"/>
  <c r="BQ2" i="1"/>
  <c r="BR2" i="1"/>
  <c r="BS2" i="1"/>
  <c r="BM2" i="1"/>
  <c r="BE3" i="1"/>
  <c r="BF3" i="1"/>
  <c r="BG3" i="1"/>
  <c r="BH3" i="1"/>
  <c r="BI3" i="1"/>
  <c r="BJ3" i="1"/>
  <c r="BK3" i="1"/>
  <c r="BE4" i="1"/>
  <c r="BF4" i="1"/>
  <c r="BG4" i="1"/>
  <c r="BH4" i="1"/>
  <c r="BI4" i="1"/>
  <c r="BJ4" i="1"/>
  <c r="BK4" i="1"/>
  <c r="BE5" i="1"/>
  <c r="BF5" i="1"/>
  <c r="BG5" i="1"/>
  <c r="BH5" i="1"/>
  <c r="BI5" i="1"/>
  <c r="BJ5" i="1"/>
  <c r="BK5" i="1"/>
  <c r="BE6" i="1"/>
  <c r="BF6" i="1"/>
  <c r="BG6" i="1"/>
  <c r="BH6" i="1"/>
  <c r="BI6" i="1"/>
  <c r="BJ6" i="1"/>
  <c r="BK6" i="1"/>
  <c r="BE7" i="1"/>
  <c r="BF7" i="1"/>
  <c r="BG7" i="1"/>
  <c r="BH7" i="1"/>
  <c r="BI7" i="1"/>
  <c r="BJ7" i="1"/>
  <c r="BK7" i="1"/>
  <c r="BE8" i="1"/>
  <c r="BF8" i="1"/>
  <c r="BG8" i="1"/>
  <c r="BH8" i="1"/>
  <c r="BI8" i="1"/>
  <c r="BJ8" i="1"/>
  <c r="BK8" i="1"/>
  <c r="BE9" i="1"/>
  <c r="BF9" i="1"/>
  <c r="BG9" i="1"/>
  <c r="BH9" i="1"/>
  <c r="BI9" i="1"/>
  <c r="BJ9" i="1"/>
  <c r="BK9" i="1"/>
  <c r="BE10" i="1"/>
  <c r="BF10" i="1"/>
  <c r="BG10" i="1"/>
  <c r="BH10" i="1"/>
  <c r="BI10" i="1"/>
  <c r="BJ10" i="1"/>
  <c r="BK10" i="1"/>
  <c r="BE11" i="1"/>
  <c r="BF11" i="1"/>
  <c r="BG11" i="1"/>
  <c r="BH11" i="1"/>
  <c r="BI11" i="1"/>
  <c r="BJ11" i="1"/>
  <c r="BK11" i="1"/>
  <c r="BE12" i="1"/>
  <c r="BF12" i="1"/>
  <c r="BG12" i="1"/>
  <c r="BH12" i="1"/>
  <c r="BI12" i="1"/>
  <c r="BJ12" i="1"/>
  <c r="BK12" i="1"/>
  <c r="BE13" i="1"/>
  <c r="BF13" i="1"/>
  <c r="BG13" i="1"/>
  <c r="BH13" i="1"/>
  <c r="BI13" i="1"/>
  <c r="BJ13" i="1"/>
  <c r="BK13" i="1"/>
  <c r="BE14" i="1"/>
  <c r="BF14" i="1"/>
  <c r="BG14" i="1"/>
  <c r="BH14" i="1"/>
  <c r="BI14" i="1"/>
  <c r="BJ14" i="1"/>
  <c r="BK14" i="1"/>
  <c r="BE15" i="1"/>
  <c r="BF15" i="1"/>
  <c r="BG15" i="1"/>
  <c r="BH15" i="1"/>
  <c r="BI15" i="1"/>
  <c r="BJ15" i="1"/>
  <c r="BK15" i="1"/>
  <c r="BE16" i="1"/>
  <c r="BF16" i="1"/>
  <c r="BG16" i="1"/>
  <c r="BH16" i="1"/>
  <c r="BI16" i="1"/>
  <c r="BJ16" i="1"/>
  <c r="BK16" i="1"/>
  <c r="BE17" i="1"/>
  <c r="BF17" i="1"/>
  <c r="BG17" i="1"/>
  <c r="BH17" i="1"/>
  <c r="BI17" i="1"/>
  <c r="BJ17" i="1"/>
  <c r="BK17" i="1"/>
  <c r="BE18" i="1"/>
  <c r="BF18" i="1"/>
  <c r="BG18" i="1"/>
  <c r="BH18" i="1"/>
  <c r="BI18" i="1"/>
  <c r="BJ18" i="1"/>
  <c r="BK18" i="1"/>
  <c r="BE19" i="1"/>
  <c r="BF19" i="1"/>
  <c r="BG19" i="1"/>
  <c r="BH19" i="1"/>
  <c r="BI19" i="1"/>
  <c r="BJ19" i="1"/>
  <c r="BK19" i="1"/>
  <c r="BF2" i="1"/>
  <c r="BG2" i="1"/>
  <c r="BH2" i="1"/>
  <c r="BI2" i="1"/>
  <c r="BJ2" i="1"/>
  <c r="BK2" i="1"/>
  <c r="BE2" i="1"/>
  <c r="AW3" i="1"/>
  <c r="AX3" i="1"/>
  <c r="AY3" i="1"/>
  <c r="AZ3" i="1"/>
  <c r="BA3" i="1"/>
  <c r="BB3" i="1"/>
  <c r="BC3" i="1"/>
  <c r="AW4" i="1"/>
  <c r="AX4" i="1"/>
  <c r="AY4" i="1"/>
  <c r="AZ4" i="1"/>
  <c r="BA4" i="1"/>
  <c r="BB4" i="1"/>
  <c r="BC4" i="1"/>
  <c r="AW5" i="1"/>
  <c r="AX5" i="1"/>
  <c r="AY5" i="1"/>
  <c r="AZ5" i="1"/>
  <c r="BA5" i="1"/>
  <c r="BB5" i="1"/>
  <c r="BC5" i="1"/>
  <c r="AW6" i="1"/>
  <c r="AX6" i="1"/>
  <c r="AY6" i="1"/>
  <c r="AZ6" i="1"/>
  <c r="BA6" i="1"/>
  <c r="BB6" i="1"/>
  <c r="BC6" i="1"/>
  <c r="AW7" i="1"/>
  <c r="AX7" i="1"/>
  <c r="AY7" i="1"/>
  <c r="AZ7" i="1"/>
  <c r="BA7" i="1"/>
  <c r="BB7" i="1"/>
  <c r="BC7" i="1"/>
  <c r="AW8" i="1"/>
  <c r="AX8" i="1"/>
  <c r="AY8" i="1"/>
  <c r="AZ8" i="1"/>
  <c r="BA8" i="1"/>
  <c r="BB8" i="1"/>
  <c r="BC8" i="1"/>
  <c r="AW9" i="1"/>
  <c r="AX9" i="1"/>
  <c r="AY9" i="1"/>
  <c r="AZ9" i="1"/>
  <c r="BA9" i="1"/>
  <c r="BB9" i="1"/>
  <c r="BC9" i="1"/>
  <c r="AW10" i="1"/>
  <c r="AX10" i="1"/>
  <c r="AY10" i="1"/>
  <c r="AZ10" i="1"/>
  <c r="BA10" i="1"/>
  <c r="BB10" i="1"/>
  <c r="BC10" i="1"/>
  <c r="AW11" i="1"/>
  <c r="AX11" i="1"/>
  <c r="AY11" i="1"/>
  <c r="AZ11" i="1"/>
  <c r="BA11" i="1"/>
  <c r="BB11" i="1"/>
  <c r="BC11" i="1"/>
  <c r="AW12" i="1"/>
  <c r="AX12" i="1"/>
  <c r="AY12" i="1"/>
  <c r="AZ12" i="1"/>
  <c r="BA12" i="1"/>
  <c r="BB12" i="1"/>
  <c r="BC12" i="1"/>
  <c r="AW13" i="1"/>
  <c r="AX13" i="1"/>
  <c r="AY13" i="1"/>
  <c r="AZ13" i="1"/>
  <c r="BA13" i="1"/>
  <c r="BB13" i="1"/>
  <c r="BC13" i="1"/>
  <c r="AW14" i="1"/>
  <c r="AX14" i="1"/>
  <c r="AY14" i="1"/>
  <c r="AZ14" i="1"/>
  <c r="BA14" i="1"/>
  <c r="BB14" i="1"/>
  <c r="BC14" i="1"/>
  <c r="AW15" i="1"/>
  <c r="AX15" i="1"/>
  <c r="AY15" i="1"/>
  <c r="AZ15" i="1"/>
  <c r="BA15" i="1"/>
  <c r="BB15" i="1"/>
  <c r="BC15" i="1"/>
  <c r="AW16" i="1"/>
  <c r="AX16" i="1"/>
  <c r="AY16" i="1"/>
  <c r="AZ16" i="1"/>
  <c r="BA16" i="1"/>
  <c r="BB16" i="1"/>
  <c r="BC16" i="1"/>
  <c r="AW17" i="1"/>
  <c r="AX17" i="1"/>
  <c r="AY17" i="1"/>
  <c r="AZ17" i="1"/>
  <c r="BA17" i="1"/>
  <c r="BB17" i="1"/>
  <c r="BC17" i="1"/>
  <c r="AW18" i="1"/>
  <c r="AX18" i="1"/>
  <c r="AY18" i="1"/>
  <c r="AZ18" i="1"/>
  <c r="BA18" i="1"/>
  <c r="BB18" i="1"/>
  <c r="BC18" i="1"/>
  <c r="AW19" i="1"/>
  <c r="AX19" i="1"/>
  <c r="AY19" i="1"/>
  <c r="AZ19" i="1"/>
  <c r="BA19" i="1"/>
  <c r="BB19" i="1"/>
  <c r="BC19" i="1"/>
  <c r="AX2" i="1"/>
  <c r="AY2" i="1"/>
  <c r="AZ2" i="1"/>
  <c r="BA2" i="1"/>
  <c r="BB2" i="1"/>
  <c r="BC2" i="1"/>
  <c r="AW2" i="1"/>
  <c r="AO3" i="1"/>
  <c r="AP3" i="1"/>
  <c r="AQ3" i="1"/>
  <c r="AR3" i="1"/>
  <c r="AS3" i="1"/>
  <c r="AT3" i="1"/>
  <c r="AU3" i="1"/>
  <c r="AO4" i="1"/>
  <c r="AP4" i="1"/>
  <c r="AQ4" i="1"/>
  <c r="AR4" i="1"/>
  <c r="AS4" i="1"/>
  <c r="AT4" i="1"/>
  <c r="AU4" i="1"/>
  <c r="AO5" i="1"/>
  <c r="AP5" i="1"/>
  <c r="AQ5" i="1"/>
  <c r="AR5" i="1"/>
  <c r="AS5" i="1"/>
  <c r="AT5" i="1"/>
  <c r="AU5" i="1"/>
  <c r="AO6" i="1"/>
  <c r="AP6" i="1"/>
  <c r="AQ6" i="1"/>
  <c r="AR6" i="1"/>
  <c r="AS6" i="1"/>
  <c r="AT6" i="1"/>
  <c r="AU6" i="1"/>
  <c r="AO7" i="1"/>
  <c r="AP7" i="1"/>
  <c r="AQ7" i="1"/>
  <c r="AR7" i="1"/>
  <c r="AS7" i="1"/>
  <c r="AT7" i="1"/>
  <c r="AU7" i="1"/>
  <c r="AO8" i="1"/>
  <c r="AP8" i="1"/>
  <c r="AQ8" i="1"/>
  <c r="AR8" i="1"/>
  <c r="AS8" i="1"/>
  <c r="AT8" i="1"/>
  <c r="AU8" i="1"/>
  <c r="AO9" i="1"/>
  <c r="AP9" i="1"/>
  <c r="AQ9" i="1"/>
  <c r="AR9" i="1"/>
  <c r="AS9" i="1"/>
  <c r="AT9" i="1"/>
  <c r="AU9" i="1"/>
  <c r="AO10" i="1"/>
  <c r="AP10" i="1"/>
  <c r="AQ10" i="1"/>
  <c r="AR10" i="1"/>
  <c r="AS10" i="1"/>
  <c r="AT10" i="1"/>
  <c r="AU10" i="1"/>
  <c r="AO11" i="1"/>
  <c r="AP11" i="1"/>
  <c r="AQ11" i="1"/>
  <c r="AR11" i="1"/>
  <c r="AS11" i="1"/>
  <c r="AT11" i="1"/>
  <c r="AU11" i="1"/>
  <c r="AO12" i="1"/>
  <c r="AP12" i="1"/>
  <c r="AQ12" i="1"/>
  <c r="AR12" i="1"/>
  <c r="AS12" i="1"/>
  <c r="AT12" i="1"/>
  <c r="AU12" i="1"/>
  <c r="AO13" i="1"/>
  <c r="AP13" i="1"/>
  <c r="AQ13" i="1"/>
  <c r="AR13" i="1"/>
  <c r="AS13" i="1"/>
  <c r="AT13" i="1"/>
  <c r="AU13" i="1"/>
  <c r="AO14" i="1"/>
  <c r="AP14" i="1"/>
  <c r="AQ14" i="1"/>
  <c r="AR14" i="1"/>
  <c r="AS14" i="1"/>
  <c r="AT14" i="1"/>
  <c r="AU14" i="1"/>
  <c r="AO15" i="1"/>
  <c r="AP15" i="1"/>
  <c r="AQ15" i="1"/>
  <c r="AR15" i="1"/>
  <c r="AS15" i="1"/>
  <c r="AT15" i="1"/>
  <c r="AU15" i="1"/>
  <c r="AO16" i="1"/>
  <c r="AP16" i="1"/>
  <c r="AQ16" i="1"/>
  <c r="AR16" i="1"/>
  <c r="AS16" i="1"/>
  <c r="AT16" i="1"/>
  <c r="AU16" i="1"/>
  <c r="AO17" i="1"/>
  <c r="AP17" i="1"/>
  <c r="AQ17" i="1"/>
  <c r="AR17" i="1"/>
  <c r="AS17" i="1"/>
  <c r="AT17" i="1"/>
  <c r="AU17" i="1"/>
  <c r="AO18" i="1"/>
  <c r="AP18" i="1"/>
  <c r="AQ18" i="1"/>
  <c r="AR18" i="1"/>
  <c r="AS18" i="1"/>
  <c r="AT18" i="1"/>
  <c r="AU18" i="1"/>
  <c r="AO19" i="1"/>
  <c r="AP19" i="1"/>
  <c r="AQ19" i="1"/>
  <c r="AR19" i="1"/>
  <c r="AS19" i="1"/>
  <c r="AT19" i="1"/>
  <c r="AU19" i="1"/>
  <c r="AP2" i="1"/>
  <c r="AQ2" i="1"/>
  <c r="AR2" i="1"/>
  <c r="AS2" i="1"/>
  <c r="AT2" i="1"/>
  <c r="AU2" i="1"/>
  <c r="AO2" i="1"/>
  <c r="Y2" i="1"/>
  <c r="AG3" i="1"/>
  <c r="AH3" i="1"/>
  <c r="AI3" i="1"/>
  <c r="AJ3" i="1"/>
  <c r="AK3" i="1"/>
  <c r="AL3" i="1"/>
  <c r="AM3" i="1"/>
  <c r="AG4" i="1"/>
  <c r="AH4" i="1"/>
  <c r="AI4" i="1"/>
  <c r="AJ4" i="1"/>
  <c r="AK4" i="1"/>
  <c r="AL4" i="1"/>
  <c r="AM4" i="1"/>
  <c r="AG5" i="1"/>
  <c r="AH5" i="1"/>
  <c r="AI5" i="1"/>
  <c r="AJ5" i="1"/>
  <c r="AK5" i="1"/>
  <c r="AL5" i="1"/>
  <c r="AM5" i="1"/>
  <c r="AG6" i="1"/>
  <c r="AH6" i="1"/>
  <c r="AI6" i="1"/>
  <c r="AJ6" i="1"/>
  <c r="AK6" i="1"/>
  <c r="AL6" i="1"/>
  <c r="AM6" i="1"/>
  <c r="AG7" i="1"/>
  <c r="AH7" i="1"/>
  <c r="AI7" i="1"/>
  <c r="AJ7" i="1"/>
  <c r="AK7" i="1"/>
  <c r="AL7" i="1"/>
  <c r="AM7" i="1"/>
  <c r="AG8" i="1"/>
  <c r="AH8" i="1"/>
  <c r="AI8" i="1"/>
  <c r="AJ8" i="1"/>
  <c r="AK8" i="1"/>
  <c r="AL8" i="1"/>
  <c r="AM8" i="1"/>
  <c r="AG9" i="1"/>
  <c r="AH9" i="1"/>
  <c r="AI9" i="1"/>
  <c r="AJ9" i="1"/>
  <c r="AK9" i="1"/>
  <c r="AL9" i="1"/>
  <c r="AM9" i="1"/>
  <c r="AG10" i="1"/>
  <c r="AH10" i="1"/>
  <c r="AI10" i="1"/>
  <c r="AJ10" i="1"/>
  <c r="AK10" i="1"/>
  <c r="AL10" i="1"/>
  <c r="AM10" i="1"/>
  <c r="AG11" i="1"/>
  <c r="AH11" i="1"/>
  <c r="AI11" i="1"/>
  <c r="AJ11" i="1"/>
  <c r="AK11" i="1"/>
  <c r="AL11" i="1"/>
  <c r="AM11" i="1"/>
  <c r="AG12" i="1"/>
  <c r="AH12" i="1"/>
  <c r="AI12" i="1"/>
  <c r="AJ12" i="1"/>
  <c r="AK12" i="1"/>
  <c r="AL12" i="1"/>
  <c r="AM12" i="1"/>
  <c r="AG13" i="1"/>
  <c r="AH13" i="1"/>
  <c r="AI13" i="1"/>
  <c r="AJ13" i="1"/>
  <c r="AK13" i="1"/>
  <c r="AL13" i="1"/>
  <c r="AM13" i="1"/>
  <c r="AG14" i="1"/>
  <c r="AH14" i="1"/>
  <c r="AI14" i="1"/>
  <c r="AJ14" i="1"/>
  <c r="AK14" i="1"/>
  <c r="AL14" i="1"/>
  <c r="AM14" i="1"/>
  <c r="AG15" i="1"/>
  <c r="AH15" i="1"/>
  <c r="AI15" i="1"/>
  <c r="AJ15" i="1"/>
  <c r="AK15" i="1"/>
  <c r="AL15" i="1"/>
  <c r="AM15" i="1"/>
  <c r="AG16" i="1"/>
  <c r="AH16" i="1"/>
  <c r="AI16" i="1"/>
  <c r="AJ16" i="1"/>
  <c r="AK16" i="1"/>
  <c r="AL16" i="1"/>
  <c r="AM16" i="1"/>
  <c r="AG17" i="1"/>
  <c r="AH17" i="1"/>
  <c r="AI17" i="1"/>
  <c r="AJ17" i="1"/>
  <c r="AK17" i="1"/>
  <c r="AL17" i="1"/>
  <c r="AM17" i="1"/>
  <c r="AG18" i="1"/>
  <c r="AH18" i="1"/>
  <c r="AI18" i="1"/>
  <c r="AJ18" i="1"/>
  <c r="AK18" i="1"/>
  <c r="AL18" i="1"/>
  <c r="AM18" i="1"/>
  <c r="AG19" i="1"/>
  <c r="AH19" i="1"/>
  <c r="AI19" i="1"/>
  <c r="AJ19" i="1"/>
  <c r="AK19" i="1"/>
  <c r="AL19" i="1"/>
  <c r="AM19" i="1"/>
  <c r="AH2" i="1"/>
  <c r="AI2" i="1"/>
  <c r="AJ2" i="1"/>
  <c r="AK2" i="1"/>
  <c r="AL2" i="1"/>
  <c r="AM2" i="1"/>
  <c r="AG2" i="1"/>
  <c r="Y3" i="1"/>
  <c r="Z3" i="1"/>
  <c r="AA3" i="1"/>
  <c r="AB3" i="1"/>
  <c r="AC3" i="1"/>
  <c r="AD3" i="1"/>
  <c r="AE3" i="1"/>
  <c r="Y4" i="1"/>
  <c r="Z4" i="1"/>
  <c r="AA4" i="1"/>
  <c r="AB4" i="1"/>
  <c r="AC4" i="1"/>
  <c r="AD4" i="1"/>
  <c r="AE4" i="1"/>
  <c r="Y5" i="1"/>
  <c r="Z5" i="1"/>
  <c r="AA5" i="1"/>
  <c r="AB5" i="1"/>
  <c r="AC5" i="1"/>
  <c r="AD5" i="1"/>
  <c r="AE5" i="1"/>
  <c r="Y6" i="1"/>
  <c r="Z6" i="1"/>
  <c r="AA6" i="1"/>
  <c r="AB6" i="1"/>
  <c r="AC6" i="1"/>
  <c r="AD6" i="1"/>
  <c r="AE6" i="1"/>
  <c r="Y7" i="1"/>
  <c r="Z7" i="1"/>
  <c r="AA7" i="1"/>
  <c r="AB7" i="1"/>
  <c r="AC7" i="1"/>
  <c r="AD7" i="1"/>
  <c r="AE7" i="1"/>
  <c r="Y8" i="1"/>
  <c r="Z8" i="1"/>
  <c r="AA8" i="1"/>
  <c r="AB8" i="1"/>
  <c r="AC8" i="1"/>
  <c r="AD8" i="1"/>
  <c r="AE8" i="1"/>
  <c r="Y9" i="1"/>
  <c r="Z9" i="1"/>
  <c r="AA9" i="1"/>
  <c r="AB9" i="1"/>
  <c r="AC9" i="1"/>
  <c r="AD9" i="1"/>
  <c r="AE9" i="1"/>
  <c r="Y10" i="1"/>
  <c r="Z10" i="1"/>
  <c r="AA10" i="1"/>
  <c r="AB10" i="1"/>
  <c r="AC10" i="1"/>
  <c r="AD10" i="1"/>
  <c r="AE10" i="1"/>
  <c r="Y11" i="1"/>
  <c r="Z11" i="1"/>
  <c r="AA11" i="1"/>
  <c r="AB11" i="1"/>
  <c r="AC11" i="1"/>
  <c r="AD11" i="1"/>
  <c r="AE11" i="1"/>
  <c r="Y12" i="1"/>
  <c r="Z12" i="1"/>
  <c r="AA12" i="1"/>
  <c r="AB12" i="1"/>
  <c r="AC12" i="1"/>
  <c r="AD12" i="1"/>
  <c r="AE12" i="1"/>
  <c r="Y13" i="1"/>
  <c r="Z13" i="1"/>
  <c r="AA13" i="1"/>
  <c r="AB13" i="1"/>
  <c r="AC13" i="1"/>
  <c r="AD13" i="1"/>
  <c r="AE13" i="1"/>
  <c r="Y14" i="1"/>
  <c r="Z14" i="1"/>
  <c r="AA14" i="1"/>
  <c r="AB14" i="1"/>
  <c r="AC14" i="1"/>
  <c r="AD14" i="1"/>
  <c r="AE14" i="1"/>
  <c r="Y15" i="1"/>
  <c r="Z15" i="1"/>
  <c r="AA15" i="1"/>
  <c r="AB15" i="1"/>
  <c r="AC15" i="1"/>
  <c r="AD15" i="1"/>
  <c r="AE15" i="1"/>
  <c r="Y16" i="1"/>
  <c r="Z16" i="1"/>
  <c r="AA16" i="1"/>
  <c r="AB16" i="1"/>
  <c r="AC16" i="1"/>
  <c r="AD16" i="1"/>
  <c r="AE16" i="1"/>
  <c r="Y17" i="1"/>
  <c r="Z17" i="1"/>
  <c r="AA17" i="1"/>
  <c r="AB17" i="1"/>
  <c r="AC17" i="1"/>
  <c r="AD17" i="1"/>
  <c r="AE17" i="1"/>
  <c r="Y18" i="1"/>
  <c r="Z18" i="1"/>
  <c r="AA18" i="1"/>
  <c r="AB18" i="1"/>
  <c r="AC18" i="1"/>
  <c r="AD18" i="1"/>
  <c r="AE18" i="1"/>
  <c r="Y19" i="1"/>
  <c r="Z19" i="1"/>
  <c r="AA19" i="1"/>
  <c r="AB19" i="1"/>
  <c r="AC19" i="1"/>
  <c r="AD19" i="1"/>
  <c r="AE19" i="1"/>
  <c r="Z2" i="1"/>
  <c r="AA2" i="1"/>
  <c r="AB2" i="1"/>
  <c r="AC2" i="1"/>
  <c r="AD2" i="1"/>
  <c r="AE2" i="1"/>
  <c r="S24" i="2" l="1"/>
  <c r="U31" i="2"/>
  <c r="T25" i="2"/>
  <c r="U28" i="2"/>
  <c r="V31" i="2"/>
  <c r="T22" i="2"/>
  <c r="U27" i="2"/>
  <c r="T30" i="2"/>
  <c r="T27" i="2"/>
  <c r="U30" i="2"/>
  <c r="T26" i="2"/>
  <c r="U24" i="2"/>
  <c r="V27" i="2"/>
  <c r="V24" i="2"/>
  <c r="W24" i="2"/>
  <c r="U22" i="2"/>
  <c r="V25" i="2"/>
  <c r="W28" i="2"/>
  <c r="W25" i="2"/>
  <c r="W22" i="2"/>
  <c r="R23" i="2"/>
  <c r="T29" i="2"/>
  <c r="T23" i="2"/>
  <c r="U26" i="2"/>
  <c r="F60" i="4"/>
  <c r="E60" i="4"/>
  <c r="G61" i="4"/>
  <c r="C61" i="4"/>
  <c r="H60" i="4"/>
  <c r="G60" i="4"/>
  <c r="D60" i="4"/>
  <c r="H61" i="4"/>
  <c r="F61" i="4"/>
  <c r="D61" i="4"/>
  <c r="C60" i="4"/>
  <c r="E61" i="4"/>
  <c r="E55" i="4"/>
  <c r="G56" i="4"/>
  <c r="E51" i="4"/>
  <c r="F56" i="4"/>
  <c r="H53" i="4"/>
  <c r="E56" i="4"/>
  <c r="G53" i="4"/>
  <c r="E57" i="4"/>
  <c r="G48" i="4"/>
  <c r="F53" i="4"/>
  <c r="H57" i="4"/>
  <c r="H55" i="4"/>
  <c r="H51" i="4"/>
  <c r="E53" i="4"/>
  <c r="F55" i="4"/>
  <c r="H54" i="4"/>
  <c r="F57" i="4"/>
  <c r="G54" i="4"/>
  <c r="G57" i="4"/>
  <c r="G55" i="4"/>
  <c r="E47" i="4"/>
  <c r="F54" i="4"/>
  <c r="E54" i="4"/>
  <c r="D57" i="4"/>
  <c r="D55" i="4"/>
  <c r="D56" i="4"/>
  <c r="D53" i="4"/>
  <c r="D49" i="4"/>
  <c r="D54" i="4"/>
  <c r="C55" i="4"/>
  <c r="C56" i="4"/>
  <c r="C53" i="4"/>
  <c r="C50" i="4"/>
  <c r="C54" i="4"/>
  <c r="C57" i="4"/>
  <c r="H47" i="4"/>
  <c r="E48" i="4"/>
  <c r="E49" i="4"/>
  <c r="F47" i="4"/>
  <c r="D48" i="4"/>
  <c r="H50" i="4"/>
  <c r="F51" i="4"/>
  <c r="G47" i="4"/>
  <c r="H52" i="4"/>
  <c r="C48" i="4"/>
  <c r="G50" i="4"/>
  <c r="D47" i="4"/>
  <c r="H49" i="4"/>
  <c r="F50" i="4"/>
  <c r="D51" i="4"/>
  <c r="F48" i="4"/>
  <c r="G51" i="4"/>
  <c r="C47" i="4"/>
  <c r="G49" i="4"/>
  <c r="E50" i="4"/>
  <c r="C51" i="4"/>
  <c r="C49" i="4"/>
  <c r="H48" i="4"/>
  <c r="F49" i="4"/>
  <c r="D50" i="4"/>
  <c r="C52" i="4"/>
  <c r="F52" i="4"/>
  <c r="E52" i="4"/>
  <c r="G52" i="4"/>
  <c r="D52" i="4"/>
  <c r="H56" i="4"/>
  <c r="G58" i="4"/>
  <c r="C58" i="4"/>
  <c r="G59" i="4"/>
  <c r="E58" i="4"/>
  <c r="D58" i="4"/>
  <c r="F59" i="4"/>
  <c r="D59" i="4"/>
  <c r="H58" i="4"/>
  <c r="C59" i="4"/>
  <c r="F58" i="4"/>
  <c r="H59" i="4"/>
  <c r="E59" i="4"/>
  <c r="V22" i="2"/>
  <c r="W23" i="2"/>
  <c r="T28" i="2"/>
  <c r="U29" i="2"/>
  <c r="V30" i="2"/>
  <c r="R22" i="2"/>
  <c r="T24" i="2"/>
  <c r="U25" i="2"/>
  <c r="V26" i="2"/>
  <c r="W27" i="2"/>
  <c r="S22" i="2"/>
  <c r="S30" i="2"/>
  <c r="R25" i="2"/>
  <c r="R29" i="2"/>
  <c r="R28" i="2"/>
  <c r="R27" i="2"/>
  <c r="R26" i="2"/>
  <c r="Q25" i="2"/>
  <c r="Q24" i="2"/>
  <c r="Q28" i="2"/>
  <c r="W29" i="2"/>
  <c r="W31" i="2"/>
  <c r="W30" i="2"/>
  <c r="V29" i="2"/>
  <c r="R31" i="2"/>
  <c r="R30" i="2"/>
  <c r="T31" i="2"/>
  <c r="S28" i="2"/>
  <c r="S25" i="2"/>
  <c r="S27" i="2"/>
  <c r="S26" i="2"/>
  <c r="S23" i="2"/>
  <c r="S31" i="2"/>
  <c r="S29" i="2"/>
  <c r="R24" i="2"/>
  <c r="Q26" i="2"/>
  <c r="Q27" i="2"/>
  <c r="Q23" i="2"/>
  <c r="Q31" i="2"/>
  <c r="Q22" i="2"/>
  <c r="Q30" i="2"/>
  <c r="Q29" i="2"/>
  <c r="S31" i="1"/>
  <c r="Q28" i="1"/>
  <c r="Q31" i="1"/>
  <c r="R27" i="1"/>
  <c r="Q24" i="1"/>
  <c r="V25" i="1"/>
  <c r="T26" i="1"/>
  <c r="S22" i="1"/>
  <c r="V29" i="1"/>
  <c r="T29" i="1"/>
  <c r="R31" i="1"/>
  <c r="R22" i="1"/>
  <c r="U25" i="1"/>
  <c r="S26" i="1"/>
  <c r="W28" i="1"/>
  <c r="U29" i="1"/>
  <c r="S30" i="1"/>
  <c r="V23" i="1"/>
  <c r="W23" i="1"/>
  <c r="V24" i="1"/>
  <c r="T25" i="1"/>
  <c r="R26" i="1"/>
  <c r="Q27" i="1"/>
  <c r="V28" i="1"/>
  <c r="R30" i="1"/>
  <c r="U24" i="1"/>
  <c r="S25" i="1"/>
  <c r="W27" i="1"/>
  <c r="S29" i="1"/>
  <c r="W31" i="1"/>
  <c r="Q23" i="1"/>
  <c r="W24" i="1"/>
  <c r="W22" i="1"/>
  <c r="U23" i="1"/>
  <c r="T24" i="1"/>
  <c r="R25" i="1"/>
  <c r="Q26" i="1"/>
  <c r="V27" i="1"/>
  <c r="T28" i="1"/>
  <c r="R29" i="1"/>
  <c r="Q30" i="1"/>
  <c r="V30" i="1"/>
  <c r="V31" i="1"/>
  <c r="Q22" i="1"/>
  <c r="W25" i="1"/>
  <c r="U28" i="1"/>
  <c r="V22" i="1"/>
  <c r="T23" i="1"/>
  <c r="S24" i="1"/>
  <c r="W26" i="1"/>
  <c r="U27" i="1"/>
  <c r="S28" i="1"/>
  <c r="W30" i="1"/>
  <c r="U30" i="1"/>
  <c r="U31" i="1"/>
  <c r="W29" i="1"/>
  <c r="T30" i="1"/>
  <c r="U22" i="1"/>
  <c r="R24" i="1"/>
  <c r="Q25" i="1"/>
  <c r="V26" i="1"/>
  <c r="T27" i="1"/>
  <c r="R28" i="1"/>
  <c r="Q29" i="1"/>
  <c r="T31" i="1"/>
  <c r="S27" i="1"/>
  <c r="S23" i="1"/>
  <c r="T22" i="1"/>
  <c r="R23" i="1"/>
  <c r="U26" i="1"/>
  <c r="G71" i="4" l="1"/>
  <c r="E67" i="4"/>
  <c r="E71" i="4"/>
  <c r="G73" i="4"/>
  <c r="G75" i="4"/>
  <c r="G72" i="4"/>
  <c r="G67" i="4"/>
  <c r="G69" i="4"/>
  <c r="D75" i="4"/>
  <c r="E69" i="4"/>
  <c r="G66" i="4"/>
  <c r="F69" i="4"/>
  <c r="F75" i="4"/>
  <c r="E75" i="4"/>
  <c r="E66" i="4"/>
  <c r="E68" i="4"/>
  <c r="E70" i="4"/>
  <c r="G68" i="4"/>
  <c r="G74" i="4"/>
  <c r="F66" i="4"/>
  <c r="G65" i="4"/>
  <c r="C67" i="4"/>
  <c r="E65" i="4"/>
  <c r="F73" i="4"/>
  <c r="F70" i="4"/>
  <c r="E73" i="4"/>
  <c r="F67" i="4"/>
  <c r="F68" i="4"/>
  <c r="E74" i="4"/>
  <c r="F71" i="4"/>
  <c r="F74" i="4"/>
  <c r="E72" i="4"/>
  <c r="G70" i="4"/>
  <c r="F72" i="4"/>
  <c r="F65" i="4"/>
  <c r="C69" i="4"/>
  <c r="C74" i="4"/>
  <c r="C66" i="4"/>
  <c r="C73" i="4"/>
  <c r="C72" i="4"/>
  <c r="C75" i="4"/>
  <c r="C65" i="4"/>
  <c r="C70" i="4"/>
  <c r="C71" i="4"/>
  <c r="D70" i="4"/>
  <c r="C68" i="4"/>
  <c r="F117" i="4"/>
  <c r="F97" i="4"/>
  <c r="E97" i="4"/>
  <c r="D66" i="4"/>
  <c r="D69" i="4"/>
  <c r="D68" i="4"/>
  <c r="D67" i="4"/>
  <c r="D74" i="4"/>
  <c r="D73" i="4"/>
  <c r="D71" i="4"/>
  <c r="D72" i="4"/>
  <c r="D65" i="4"/>
  <c r="C97" i="4"/>
  <c r="E140" i="4"/>
  <c r="F140" i="4"/>
  <c r="C117" i="4"/>
  <c r="G117" i="4"/>
  <c r="E117" i="4"/>
  <c r="G97" i="4"/>
  <c r="G140" i="4"/>
  <c r="D140" i="4"/>
  <c r="D97" i="4"/>
  <c r="D117" i="4"/>
  <c r="H97" i="4"/>
  <c r="H140" i="4"/>
  <c r="H117" i="4"/>
  <c r="C140" i="4"/>
  <c r="Q35" i="1"/>
  <c r="Q38" i="2"/>
  <c r="Q35" i="2"/>
  <c r="Q36" i="2"/>
  <c r="Q37" i="2"/>
  <c r="Q41" i="2"/>
  <c r="Q39" i="2"/>
  <c r="Q43" i="2"/>
  <c r="Q44" i="2"/>
  <c r="Q40" i="2"/>
  <c r="Q42" i="2"/>
  <c r="Q40" i="1"/>
  <c r="Q37" i="1"/>
  <c r="Q38" i="1"/>
  <c r="Q39" i="1"/>
  <c r="Q36" i="1"/>
  <c r="Q41" i="1"/>
  <c r="Q42" i="1"/>
  <c r="Q44" i="1"/>
  <c r="Q43" i="1"/>
</calcChain>
</file>

<file path=xl/sharedStrings.xml><?xml version="1.0" encoding="utf-8"?>
<sst xmlns="http://schemas.openxmlformats.org/spreadsheetml/2006/main" count="606" uniqueCount="194">
  <si>
    <t>Obiekt</t>
  </si>
  <si>
    <t>Duże liśc</t>
  </si>
  <si>
    <t>Duże igła</t>
  </si>
  <si>
    <t>Owocowe</t>
  </si>
  <si>
    <t>Ozdobne</t>
  </si>
  <si>
    <t>Temp</t>
  </si>
  <si>
    <t>CO2</t>
  </si>
  <si>
    <t>INFIL</t>
  </si>
  <si>
    <t>Retenc</t>
  </si>
  <si>
    <t>zanieczyszcz</t>
  </si>
  <si>
    <t>wilgotność</t>
  </si>
  <si>
    <t>krzew</t>
  </si>
  <si>
    <t>łąka kwietna</t>
  </si>
  <si>
    <t>Identyfikator</t>
  </si>
  <si>
    <t>Token</t>
  </si>
  <si>
    <t>sq - red</t>
  </si>
  <si>
    <t>sq - green</t>
  </si>
  <si>
    <t>łąka niekoszona</t>
  </si>
  <si>
    <t>Ogród</t>
  </si>
  <si>
    <t>Zielona ściana</t>
  </si>
  <si>
    <t>Biały dach</t>
  </si>
  <si>
    <t>Retencja techniczna</t>
  </si>
  <si>
    <t>Retencja naturalna</t>
  </si>
  <si>
    <t>Bioswale</t>
  </si>
  <si>
    <t>Ogród deszczowy</t>
  </si>
  <si>
    <t>sq - blue</t>
  </si>
  <si>
    <t>sq - black</t>
  </si>
  <si>
    <t>Powierzchnia przepuszczalna</t>
  </si>
  <si>
    <t>Pergola</t>
  </si>
  <si>
    <t>Panele słoneczne</t>
  </si>
  <si>
    <t>Magazyn energii</t>
  </si>
  <si>
    <t>Sektor 1</t>
  </si>
  <si>
    <t>Sektor 2</t>
  </si>
  <si>
    <t>Sektor 3</t>
  </si>
  <si>
    <t>Sektor 4</t>
  </si>
  <si>
    <t>Sektor 5</t>
  </si>
  <si>
    <t>Sektor 6</t>
  </si>
  <si>
    <t>Sektor 7</t>
  </si>
  <si>
    <t>Temp sektory</t>
  </si>
  <si>
    <t>B_mieszk</t>
  </si>
  <si>
    <t>B_energ</t>
  </si>
  <si>
    <t>B_szama</t>
  </si>
  <si>
    <t>B_zwierzaczki</t>
  </si>
  <si>
    <t>CO2 sektory</t>
  </si>
  <si>
    <t>Infil sektory</t>
  </si>
  <si>
    <t>Retenc sektory</t>
  </si>
  <si>
    <t>Zan sektory</t>
  </si>
  <si>
    <t>humid sektory</t>
  </si>
  <si>
    <t>bonus 1 sektory</t>
  </si>
  <si>
    <t>bonus 2 sektory</t>
  </si>
  <si>
    <t>bonus 3 sektory</t>
  </si>
  <si>
    <t>bonus 4 sektory</t>
  </si>
  <si>
    <t>Koszt</t>
  </si>
  <si>
    <t>Utrzym</t>
  </si>
  <si>
    <t>Team 1</t>
  </si>
  <si>
    <t>Team 2</t>
  </si>
  <si>
    <t>W1</t>
  </si>
  <si>
    <t>W2</t>
  </si>
  <si>
    <t>W3</t>
  </si>
  <si>
    <t>Efekty 1</t>
  </si>
  <si>
    <t>Efekty 2</t>
  </si>
  <si>
    <t>Efekty 3</t>
  </si>
  <si>
    <t>Efekty 4</t>
  </si>
  <si>
    <t>Efekty 5</t>
  </si>
  <si>
    <t>Efekty 6</t>
  </si>
  <si>
    <t>Bonus 1</t>
  </si>
  <si>
    <t>Bonus 2</t>
  </si>
  <si>
    <t>Bonus 3</t>
  </si>
  <si>
    <t>Bonus 4</t>
  </si>
  <si>
    <t>Bonus 5</t>
  </si>
  <si>
    <t>Pochłanianie CO2</t>
  </si>
  <si>
    <t>Redukcja zanieczyszczeń</t>
  </si>
  <si>
    <t>Produkcja Tlenu</t>
  </si>
  <si>
    <t>Mikroklimat</t>
  </si>
  <si>
    <t>Intercepcja</t>
  </si>
  <si>
    <t>Inflitracja</t>
  </si>
  <si>
    <t>Bioróżnorodność</t>
  </si>
  <si>
    <t>Społeczne - aktywność</t>
  </si>
  <si>
    <t>Społeczne - zadowolenie</t>
  </si>
  <si>
    <t>Żywność</t>
  </si>
  <si>
    <t>Bonus ekonomiczny / zasoby do użycia</t>
  </si>
  <si>
    <t>Duże drzewa liściaste</t>
  </si>
  <si>
    <t>Małe drzewa liściaste</t>
  </si>
  <si>
    <t>Duże drzewa iglaste</t>
  </si>
  <si>
    <t>Małe drzewa iglaste</t>
  </si>
  <si>
    <t>Krzewy</t>
  </si>
  <si>
    <t>Kwietnik</t>
  </si>
  <si>
    <t>Trawnik koszony</t>
  </si>
  <si>
    <t>Łąka kwietna</t>
  </si>
  <si>
    <t>Byliny</t>
  </si>
  <si>
    <t>Żywopłot</t>
  </si>
  <si>
    <t>Ogródek warzywny w gruncie</t>
  </si>
  <si>
    <t>Ogródek warzywny w skrzynkach</t>
  </si>
  <si>
    <t>Sad osiedlowy</t>
  </si>
  <si>
    <t>Staw retencyjny</t>
  </si>
  <si>
    <t>Beczka na deszczówkę</t>
  </si>
  <si>
    <t>Zbiornik retencyjny podziemny</t>
  </si>
  <si>
    <t>Rów chłonny bez roślin</t>
  </si>
  <si>
    <t>Rów chłonny z roślinami</t>
  </si>
  <si>
    <t>Niecka infiltracyjna</t>
  </si>
  <si>
    <t>Studnia chłonna</t>
  </si>
  <si>
    <t>Pnącza</t>
  </si>
  <si>
    <t>Ogród wertykalny</t>
  </si>
  <si>
    <t>Jasne ściany</t>
  </si>
  <si>
    <t>Zielony dach</t>
  </si>
  <si>
    <t>Brązowy dach</t>
  </si>
  <si>
    <t>Jasny dach</t>
  </si>
  <si>
    <t>Nawierzchnia przepuszczalna z roślinnością</t>
  </si>
  <si>
    <t>Nawierzchnia przepuszczalna bez roślinności</t>
  </si>
  <si>
    <t>Wzmocniony trawnik</t>
  </si>
  <si>
    <t>Jasna nawierzchnia</t>
  </si>
  <si>
    <t>Trejaż z roślinnością</t>
  </si>
  <si>
    <t>Jasny dach tekstylny</t>
  </si>
  <si>
    <t>Fonatanna</t>
  </si>
  <si>
    <t>Poidełko</t>
  </si>
  <si>
    <t>Kompostownik</t>
  </si>
  <si>
    <t>Panele fotowoltaiczne na dachu</t>
  </si>
  <si>
    <t>Panele fotowoltaiczne na ziemi</t>
  </si>
  <si>
    <t>Oświetlenie solarne</t>
  </si>
  <si>
    <t>Kolektor słoneczny</t>
  </si>
  <si>
    <t>Mała turbina wiatrowa</t>
  </si>
  <si>
    <t>Pompa ciepła</t>
  </si>
  <si>
    <t>Biogazownia</t>
  </si>
  <si>
    <t>Ekipa 1</t>
  </si>
  <si>
    <t>Ekipa 2</t>
  </si>
  <si>
    <t>Ekipa 3</t>
  </si>
  <si>
    <t>Ekipa 4</t>
  </si>
  <si>
    <t>Ekipa 5</t>
  </si>
  <si>
    <t>Ekipa 6</t>
  </si>
  <si>
    <t>Infiltracja</t>
  </si>
  <si>
    <t>Koszt one off</t>
  </si>
  <si>
    <t>Koszt utrzymania</t>
  </si>
  <si>
    <t>UTRZYMANIE</t>
  </si>
  <si>
    <t>KOSZTY ZAKUPU</t>
  </si>
  <si>
    <t>zakup</t>
  </si>
  <si>
    <t>utrzymanie</t>
  </si>
  <si>
    <t>Kwartyle</t>
  </si>
  <si>
    <t>wartość</t>
  </si>
  <si>
    <t>kwartyl</t>
  </si>
  <si>
    <t>4 do 16000</t>
  </si>
  <si>
    <t>4 powyżej 16000</t>
  </si>
  <si>
    <t>koszty raz</t>
  </si>
  <si>
    <t>Na czerwono podświetlają się wartości jeśli przekroczyli budżet</t>
  </si>
  <si>
    <t>podajemy liczbę</t>
  </si>
  <si>
    <t>DESZCZ NAWALNY</t>
  </si>
  <si>
    <t>Punkty</t>
  </si>
  <si>
    <t>FALA GORĄCA</t>
  </si>
  <si>
    <t>SUSZA</t>
  </si>
  <si>
    <t>Punkty total</t>
  </si>
  <si>
    <t>Poniżej 10: zalanie -1 pkt</t>
  </si>
  <si>
    <t>•30 pkt: ryzyko</t>
  </si>
  <si>
    <t>•Poniżej 10: ostry upał</t>
  </si>
  <si>
    <t>35 pkt: ryzyko</t>
  </si>
  <si>
    <t>Poniżej 10: ostra susza</t>
  </si>
  <si>
    <t>•52 pkt: bezpieczny</t>
  </si>
  <si>
    <t>55 pkt: bezpieczny</t>
  </si>
  <si>
    <t>20-34 pkt: ryzyko 1 pkt</t>
  </si>
  <si>
    <t>52 pkt: bezpieczny 3 pkt</t>
  </si>
  <si>
    <t>Zespół 1</t>
  </si>
  <si>
    <t>Zespół 2</t>
  </si>
  <si>
    <t>Zespół 3</t>
  </si>
  <si>
    <t>Zespół 4</t>
  </si>
  <si>
    <t>Zespół 5</t>
  </si>
  <si>
    <t>Zespół 6</t>
  </si>
  <si>
    <t>Drzewo liściaste z dużą koroną (&gt;10m)</t>
  </si>
  <si>
    <t>Drzewa liściaste z małą koroną (1m)</t>
  </si>
  <si>
    <t>Drzewa iglaste z dużą koroną (&gt;5m)</t>
  </si>
  <si>
    <t>Kwietnik (2m2)</t>
  </si>
  <si>
    <t>Trawnik koszony (2m2)</t>
  </si>
  <si>
    <t>Krzewy (1m2)</t>
  </si>
  <si>
    <t>Byliny / rośliny okrywowe (2m2)</t>
  </si>
  <si>
    <t>Mikrolas (100m2)</t>
  </si>
  <si>
    <t>Żywopłot (2m2)</t>
  </si>
  <si>
    <t>Studnia chłonna (5m2)</t>
  </si>
  <si>
    <t>Poidełko dla ptaków</t>
  </si>
  <si>
    <t>Podziemny zbiornik na deszczówkę (2m2)</t>
  </si>
  <si>
    <t>Moduł fotowoltaiczny na dachu</t>
  </si>
  <si>
    <t>Gruntowa pompa ciepła</t>
  </si>
  <si>
    <t>Moduł fotowoltaiczny na ziemi</t>
  </si>
  <si>
    <t>Biogazownia osiedlowa</t>
  </si>
  <si>
    <t>Mikro elektrownia wiatrowa</t>
  </si>
  <si>
    <t>Ogródek warzywny w gruncie (2m2)</t>
  </si>
  <si>
    <t>Ogródek warzywny w skrzynkach (2m2)</t>
  </si>
  <si>
    <t>Sad osiedlowy (10m2)</t>
  </si>
  <si>
    <t>Rów chłonny z roślinnością (2m2)</t>
  </si>
  <si>
    <t>Rów chłonny bez roślinności (2m2)</t>
  </si>
  <si>
    <t>Staw retencyjny (5m2)</t>
  </si>
  <si>
    <t>Niecka retencyjna ze żwirem (5m2)</t>
  </si>
  <si>
    <t>Ogród deszczowy w gruncie lub pojemniku (2m2)</t>
  </si>
  <si>
    <t>Drzewa iglaste z małą koroną (1m)</t>
  </si>
  <si>
    <t>LIMIT</t>
  </si>
  <si>
    <t>Koszty Zakupu</t>
  </si>
  <si>
    <t>Utrzymanie</t>
  </si>
  <si>
    <t>Łąka kwietna  (2m2)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</si>
</sst>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2" borderId="0" xfId="0" applyFill="1"/>
    <xf numFmtId="0" fontId="0" fillId="3" borderId="0" xfId="0" applyFill="1" applyAlignment="1">
      <alignment horizontal="center"/>
    </xf>
    <xf numFmtId="0" fontId="0" fillId="0" borderId="1" xfId="0" applyBorder="1"/>
    <xf numFmtId="0" fontId="0" fillId="3" borderId="1" xfId="0" applyFill="1" applyBorder="1" applyAlignment="1">
      <alignment horizontal="center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4" borderId="1" xfId="0" applyFill="1" applyBorder="1"/>
    <xf numFmtId="0" fontId="2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/>
    <xf numFmtId="0" fontId="0" fillId="5" borderId="0" xfId="0" applyFill="1"/>
    <xf numFmtId="0" fontId="0" fillId="6" borderId="1" xfId="0" applyFill="1" applyBorder="1"/>
    <xf numFmtId="0" fontId="0" fillId="7" borderId="1" xfId="0" applyFill="1" applyBorder="1"/>
    <xf numFmtId="0" fontId="0" fillId="7" borderId="0" xfId="0" applyFill="1"/>
    <xf numFmtId="0" fontId="0" fillId="8" borderId="1" xfId="0" applyFill="1" applyBorder="1"/>
    <xf numFmtId="0" fontId="0" fillId="9" borderId="1" xfId="0" applyFill="1" applyBorder="1"/>
    <xf numFmtId="0" fontId="0" fillId="4" borderId="0" xfId="0" applyFill="1"/>
    <xf numFmtId="0" fontId="0" fillId="9" borderId="0" xfId="0" applyFill="1"/>
    <xf numFmtId="0" fontId="1" fillId="10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4" fillId="0" borderId="0" xfId="0" applyFont="1"/>
    <xf numFmtId="0" fontId="0" fillId="11" borderId="0" xfId="0" applyFill="1"/>
    <xf numFmtId="0" fontId="0" fillId="11" borderId="1" xfId="0" applyFill="1" applyBorder="1"/>
    <xf numFmtId="0" fontId="0" fillId="6" borderId="2" xfId="0" applyFill="1" applyBorder="1"/>
    <xf numFmtId="0" fontId="0" fillId="13" borderId="0" xfId="0" applyFill="1"/>
    <xf numFmtId="0" fontId="0" fillId="15" borderId="0" xfId="0" applyFill="1"/>
    <xf numFmtId="0" fontId="0" fillId="17" borderId="0" xfId="0" applyFill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4" fillId="10" borderId="0" xfId="0" applyFont="1" applyFill="1"/>
    <xf numFmtId="0" fontId="0" fillId="11" borderId="1" xfId="0" applyFill="1" applyBorder="1" applyAlignment="1">
      <alignment horizontal="center"/>
    </xf>
    <xf numFmtId="0" fontId="0" fillId="19" borderId="0" xfId="0" applyFill="1"/>
    <xf numFmtId="0" fontId="2" fillId="0" borderId="0" xfId="0" applyFont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1" fontId="0" fillId="0" borderId="0" xfId="0" applyNumberFormat="1"/>
    <xf numFmtId="0" fontId="0" fillId="9" borderId="11" xfId="0" applyFill="1" applyBorder="1"/>
    <xf numFmtId="0" fontId="0" fillId="0" borderId="12" xfId="0" applyBorder="1"/>
    <xf numFmtId="0" fontId="0" fillId="0" borderId="13" xfId="0" applyBorder="1"/>
    <xf numFmtId="0" fontId="0" fillId="9" borderId="14" xfId="0" applyFill="1" applyBorder="1"/>
    <xf numFmtId="0" fontId="0" fillId="9" borderId="15" xfId="0" applyFill="1" applyBorder="1"/>
    <xf numFmtId="0" fontId="0" fillId="9" borderId="10" xfId="0" applyFill="1" applyBorder="1"/>
    <xf numFmtId="0" fontId="0" fillId="11" borderId="1" xfId="0" applyFill="1" applyBorder="1" applyProtection="1">
      <protection hidden="1"/>
    </xf>
    <xf numFmtId="0" fontId="0" fillId="12" borderId="1" xfId="0" applyFill="1" applyBorder="1" applyProtection="1">
      <protection hidden="1"/>
    </xf>
    <xf numFmtId="0" fontId="0" fillId="12" borderId="0" xfId="0" applyFill="1" applyProtection="1">
      <protection hidden="1"/>
    </xf>
    <xf numFmtId="0" fontId="0" fillId="11" borderId="0" xfId="0" applyFill="1" applyProtection="1">
      <protection hidden="1"/>
    </xf>
    <xf numFmtId="0" fontId="0" fillId="13" borderId="1" xfId="0" applyFill="1" applyBorder="1" applyProtection="1">
      <protection hidden="1"/>
    </xf>
    <xf numFmtId="0" fontId="0" fillId="13" borderId="0" xfId="0" applyFill="1" applyProtection="1">
      <protection hidden="1"/>
    </xf>
    <xf numFmtId="0" fontId="0" fillId="14" borderId="1" xfId="0" applyFill="1" applyBorder="1" applyProtection="1">
      <protection hidden="1"/>
    </xf>
    <xf numFmtId="0" fontId="0" fillId="14" borderId="0" xfId="0" applyFill="1" applyProtection="1">
      <protection hidden="1"/>
    </xf>
    <xf numFmtId="0" fontId="0" fillId="15" borderId="1" xfId="0" applyFill="1" applyBorder="1" applyProtection="1">
      <protection hidden="1"/>
    </xf>
    <xf numFmtId="0" fontId="0" fillId="15" borderId="0" xfId="0" applyFill="1" applyProtection="1">
      <protection hidden="1"/>
    </xf>
    <xf numFmtId="0" fontId="0" fillId="16" borderId="1" xfId="0" applyFill="1" applyBorder="1" applyProtection="1">
      <protection hidden="1"/>
    </xf>
    <xf numFmtId="0" fontId="0" fillId="16" borderId="0" xfId="0" applyFill="1" applyProtection="1">
      <protection hidden="1"/>
    </xf>
    <xf numFmtId="0" fontId="4" fillId="18" borderId="0" xfId="0" applyFont="1" applyFill="1" applyProtection="1">
      <protection hidden="1"/>
    </xf>
    <xf numFmtId="0" fontId="0" fillId="17" borderId="1" xfId="0" applyFill="1" applyBorder="1" applyProtection="1">
      <protection hidden="1"/>
    </xf>
    <xf numFmtId="0" fontId="0" fillId="17" borderId="0" xfId="0" applyFill="1" applyProtection="1">
      <protection hidden="1"/>
    </xf>
    <xf numFmtId="0" fontId="0" fillId="6" borderId="1" xfId="0" applyFill="1" applyBorder="1" applyProtection="1">
      <protection hidden="1"/>
    </xf>
    <xf numFmtId="0" fontId="0" fillId="6" borderId="0" xfId="0" applyFill="1" applyProtection="1">
      <protection hidden="1"/>
    </xf>
    <xf numFmtId="0" fontId="0" fillId="4" borderId="1" xfId="0" applyFill="1" applyBorder="1" applyProtection="1">
      <protection hidden="1"/>
    </xf>
    <xf numFmtId="0" fontId="0" fillId="4" borderId="0" xfId="0" applyFill="1" applyProtection="1">
      <protection hidden="1"/>
    </xf>
    <xf numFmtId="0" fontId="4" fillId="18" borderId="1" xfId="0" applyFont="1" applyFill="1" applyBorder="1" applyProtection="1">
      <protection hidden="1"/>
    </xf>
    <xf numFmtId="0" fontId="0" fillId="0" borderId="0" xfId="0" applyProtection="1">
      <protection hidden="1"/>
    </xf>
    <xf numFmtId="0" fontId="4" fillId="10" borderId="0" xfId="0" applyFont="1" applyFill="1" applyProtection="1">
      <protection hidden="1"/>
    </xf>
    <xf numFmtId="0" fontId="0" fillId="19" borderId="0" xfId="0" applyFill="1" applyProtection="1">
      <protection hidden="1"/>
    </xf>
    <xf numFmtId="0" fontId="0" fillId="6" borderId="1" xfId="0" applyFill="1" applyBorder="1" applyProtection="1">
      <protection locked="0"/>
    </xf>
  </cellXfs>
  <cellStyles count="1">
    <cellStyle name="Normalny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9E3D9-8D1C-4B18-81DB-9B31668D2BE1}">
  <dimension ref="A1:CZ44"/>
  <sheetViews>
    <sheetView topLeftCell="H25" zoomScale="170" zoomScaleNormal="170" workbookViewId="0">
      <selection activeCell="L31" sqref="L31"/>
    </sheetView>
  </sheetViews>
  <sheetFormatPr defaultRowHeight="14.25" x14ac:dyDescent="0.45"/>
  <cols>
    <col min="1" max="1" width="13.1328125" customWidth="1"/>
    <col min="2" max="2" width="27.86328125" style="1" customWidth="1"/>
    <col min="3" max="5" width="9.1328125" style="4"/>
    <col min="10" max="14" width="12.59765625" customWidth="1"/>
    <col min="15" max="15" width="13.73046875" customWidth="1"/>
    <col min="16" max="16" width="3.265625" style="3" customWidth="1"/>
    <col min="24" max="24" width="3.265625" style="13" customWidth="1"/>
    <col min="32" max="32" width="3.1328125" style="16" customWidth="1"/>
    <col min="40" max="40" width="3.1328125" style="16" customWidth="1"/>
    <col min="48" max="48" width="3.1328125" style="16" customWidth="1"/>
    <col min="56" max="56" width="3.1328125" style="16" customWidth="1"/>
    <col min="64" max="64" width="3.1328125" style="16" customWidth="1"/>
    <col min="72" max="72" width="3.1328125" style="16" customWidth="1"/>
    <col min="80" max="80" width="3.1328125" style="16" customWidth="1"/>
    <col min="88" max="88" width="3.1328125" style="16" customWidth="1"/>
    <col min="96" max="96" width="3.1328125" style="16" customWidth="1"/>
    <col min="104" max="104" width="3.1328125" style="16" customWidth="1"/>
  </cols>
  <sheetData>
    <row r="1" spans="1:104" s="9" customFormat="1" x14ac:dyDescent="0.45">
      <c r="A1" s="9" t="s">
        <v>13</v>
      </c>
      <c r="B1" s="10" t="s">
        <v>0</v>
      </c>
      <c r="C1" s="11"/>
      <c r="D1" s="11" t="s">
        <v>52</v>
      </c>
      <c r="E1" s="11" t="s">
        <v>53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18" t="s">
        <v>39</v>
      </c>
      <c r="M1" s="18" t="s">
        <v>40</v>
      </c>
      <c r="N1" s="18" t="s">
        <v>41</v>
      </c>
      <c r="O1" s="18" t="s">
        <v>42</v>
      </c>
      <c r="Q1" s="9" t="s">
        <v>31</v>
      </c>
      <c r="R1" s="9" t="s">
        <v>32</v>
      </c>
      <c r="S1" s="9" t="s">
        <v>33</v>
      </c>
      <c r="T1" s="9" t="s">
        <v>34</v>
      </c>
      <c r="U1" s="9" t="s">
        <v>35</v>
      </c>
      <c r="V1" s="9" t="s">
        <v>36</v>
      </c>
      <c r="W1" s="9" t="s">
        <v>37</v>
      </c>
      <c r="X1" s="12"/>
      <c r="Y1" s="9" t="s">
        <v>38</v>
      </c>
      <c r="AF1" s="15"/>
      <c r="AG1" s="9" t="s">
        <v>43</v>
      </c>
      <c r="AN1" s="15"/>
      <c r="AO1" s="9" t="s">
        <v>44</v>
      </c>
      <c r="AV1" s="15"/>
      <c r="AW1" s="9" t="s">
        <v>45</v>
      </c>
      <c r="BD1" s="15"/>
      <c r="BE1" s="9" t="s">
        <v>46</v>
      </c>
      <c r="BL1" s="15"/>
      <c r="BM1" s="9" t="s">
        <v>47</v>
      </c>
      <c r="BT1" s="15"/>
      <c r="BU1" s="9" t="s">
        <v>48</v>
      </c>
      <c r="CB1" s="15"/>
      <c r="CC1" s="9" t="s">
        <v>49</v>
      </c>
      <c r="CJ1" s="15"/>
      <c r="CK1" s="9" t="s">
        <v>50</v>
      </c>
      <c r="CR1" s="15"/>
      <c r="CS1" s="9" t="s">
        <v>51</v>
      </c>
      <c r="CZ1" s="15"/>
    </row>
    <row r="2" spans="1:104" s="5" customFormat="1" x14ac:dyDescent="0.45">
      <c r="A2" s="5" t="s">
        <v>14</v>
      </c>
      <c r="B2" s="8" t="s">
        <v>1</v>
      </c>
      <c r="C2" s="6">
        <v>1</v>
      </c>
      <c r="D2" s="21">
        <v>2</v>
      </c>
      <c r="E2" s="22">
        <v>1</v>
      </c>
      <c r="F2" s="5">
        <v>4</v>
      </c>
      <c r="G2" s="5">
        <v>4</v>
      </c>
      <c r="J2" s="5">
        <v>2</v>
      </c>
      <c r="L2" s="17"/>
      <c r="M2" s="17"/>
      <c r="N2" s="17"/>
      <c r="O2" s="17">
        <v>1</v>
      </c>
      <c r="P2" s="7"/>
      <c r="Q2" s="14"/>
      <c r="R2" s="14"/>
      <c r="S2" s="14"/>
      <c r="T2" s="14"/>
      <c r="U2" s="14"/>
      <c r="V2" s="14"/>
      <c r="W2" s="14"/>
      <c r="X2" s="12"/>
      <c r="Y2" s="5">
        <f>$F2*Q2</f>
        <v>0</v>
      </c>
      <c r="Z2" s="5">
        <f t="shared" ref="Z2:AE2" si="0">$F2*R2</f>
        <v>0</v>
      </c>
      <c r="AA2" s="5">
        <f t="shared" si="0"/>
        <v>0</v>
      </c>
      <c r="AB2" s="5">
        <f t="shared" si="0"/>
        <v>0</v>
      </c>
      <c r="AC2" s="5">
        <f t="shared" si="0"/>
        <v>0</v>
      </c>
      <c r="AD2" s="5">
        <f t="shared" si="0"/>
        <v>0</v>
      </c>
      <c r="AE2" s="5">
        <f t="shared" si="0"/>
        <v>0</v>
      </c>
      <c r="AF2" s="15"/>
      <c r="AG2" s="5">
        <f>$G2*Q2</f>
        <v>0</v>
      </c>
      <c r="AH2" s="5">
        <f t="shared" ref="AH2:AM2" si="1">$G2*R2</f>
        <v>0</v>
      </c>
      <c r="AI2" s="5">
        <f t="shared" si="1"/>
        <v>0</v>
      </c>
      <c r="AJ2" s="5">
        <f t="shared" si="1"/>
        <v>0</v>
      </c>
      <c r="AK2" s="5">
        <f t="shared" si="1"/>
        <v>0</v>
      </c>
      <c r="AL2" s="5">
        <f t="shared" si="1"/>
        <v>0</v>
      </c>
      <c r="AM2" s="5">
        <f t="shared" si="1"/>
        <v>0</v>
      </c>
      <c r="AN2" s="15"/>
      <c r="AO2" s="5">
        <f>$H2*Q2</f>
        <v>0</v>
      </c>
      <c r="AP2" s="5">
        <f t="shared" ref="AP2:AU2" si="2">$H2*R2</f>
        <v>0</v>
      </c>
      <c r="AQ2" s="5">
        <f t="shared" si="2"/>
        <v>0</v>
      </c>
      <c r="AR2" s="5">
        <f t="shared" si="2"/>
        <v>0</v>
      </c>
      <c r="AS2" s="5">
        <f t="shared" si="2"/>
        <v>0</v>
      </c>
      <c r="AT2" s="5">
        <f t="shared" si="2"/>
        <v>0</v>
      </c>
      <c r="AU2" s="5">
        <f t="shared" si="2"/>
        <v>0</v>
      </c>
      <c r="AV2" s="15"/>
      <c r="AW2" s="5">
        <f t="shared" ref="AW2:BC2" si="3">$I2*Q2</f>
        <v>0</v>
      </c>
      <c r="AX2" s="5">
        <f t="shared" si="3"/>
        <v>0</v>
      </c>
      <c r="AY2" s="5">
        <f t="shared" si="3"/>
        <v>0</v>
      </c>
      <c r="AZ2" s="5">
        <f t="shared" si="3"/>
        <v>0</v>
      </c>
      <c r="BA2" s="5">
        <f t="shared" si="3"/>
        <v>0</v>
      </c>
      <c r="BB2" s="5">
        <f t="shared" si="3"/>
        <v>0</v>
      </c>
      <c r="BC2" s="5">
        <f t="shared" si="3"/>
        <v>0</v>
      </c>
      <c r="BD2" s="15"/>
      <c r="BE2" s="5">
        <f t="shared" ref="BE2:BK2" si="4">$J2*Q2</f>
        <v>0</v>
      </c>
      <c r="BF2" s="5">
        <f t="shared" si="4"/>
        <v>0</v>
      </c>
      <c r="BG2" s="5">
        <f t="shared" si="4"/>
        <v>0</v>
      </c>
      <c r="BH2" s="5">
        <f t="shared" si="4"/>
        <v>0</v>
      </c>
      <c r="BI2" s="5">
        <f t="shared" si="4"/>
        <v>0</v>
      </c>
      <c r="BJ2" s="5">
        <f t="shared" si="4"/>
        <v>0</v>
      </c>
      <c r="BK2" s="5">
        <f t="shared" si="4"/>
        <v>0</v>
      </c>
      <c r="BL2" s="15"/>
      <c r="BM2" s="5">
        <f t="shared" ref="BM2:BS2" si="5">$K2*Q2</f>
        <v>0</v>
      </c>
      <c r="BN2" s="5">
        <f t="shared" si="5"/>
        <v>0</v>
      </c>
      <c r="BO2" s="5">
        <f t="shared" si="5"/>
        <v>0</v>
      </c>
      <c r="BP2" s="5">
        <f t="shared" si="5"/>
        <v>0</v>
      </c>
      <c r="BQ2" s="5">
        <f t="shared" si="5"/>
        <v>0</v>
      </c>
      <c r="BR2" s="5">
        <f t="shared" si="5"/>
        <v>0</v>
      </c>
      <c r="BS2" s="5">
        <f t="shared" si="5"/>
        <v>0</v>
      </c>
      <c r="BT2" s="15"/>
      <c r="BU2" s="5">
        <f t="shared" ref="BU2:CA2" si="6">$L2*Q2</f>
        <v>0</v>
      </c>
      <c r="BV2" s="5">
        <f t="shared" si="6"/>
        <v>0</v>
      </c>
      <c r="BW2" s="5">
        <f t="shared" si="6"/>
        <v>0</v>
      </c>
      <c r="BX2" s="5">
        <f t="shared" si="6"/>
        <v>0</v>
      </c>
      <c r="BY2" s="5">
        <f t="shared" si="6"/>
        <v>0</v>
      </c>
      <c r="BZ2" s="5">
        <f t="shared" si="6"/>
        <v>0</v>
      </c>
      <c r="CA2" s="5">
        <f t="shared" si="6"/>
        <v>0</v>
      </c>
      <c r="CB2" s="15"/>
      <c r="CC2" s="5">
        <f>$M2*Q2</f>
        <v>0</v>
      </c>
      <c r="CD2" s="5">
        <f t="shared" ref="CD2:CI2" si="7">$M2*R2</f>
        <v>0</v>
      </c>
      <c r="CE2" s="5">
        <f t="shared" si="7"/>
        <v>0</v>
      </c>
      <c r="CF2" s="5">
        <f t="shared" si="7"/>
        <v>0</v>
      </c>
      <c r="CG2" s="5">
        <f t="shared" si="7"/>
        <v>0</v>
      </c>
      <c r="CH2" s="5">
        <f t="shared" si="7"/>
        <v>0</v>
      </c>
      <c r="CI2" s="5">
        <f t="shared" si="7"/>
        <v>0</v>
      </c>
      <c r="CJ2" s="15"/>
      <c r="CK2" s="5">
        <f>$N2*Q2</f>
        <v>0</v>
      </c>
      <c r="CL2" s="5">
        <f t="shared" ref="CL2:CQ2" si="8">$N2*R2</f>
        <v>0</v>
      </c>
      <c r="CM2" s="5">
        <f t="shared" si="8"/>
        <v>0</v>
      </c>
      <c r="CN2" s="5">
        <f t="shared" si="8"/>
        <v>0</v>
      </c>
      <c r="CO2" s="5">
        <f t="shared" si="8"/>
        <v>0</v>
      </c>
      <c r="CP2" s="5">
        <f t="shared" si="8"/>
        <v>0</v>
      </c>
      <c r="CQ2" s="5">
        <f t="shared" si="8"/>
        <v>0</v>
      </c>
      <c r="CR2" s="15"/>
      <c r="CS2" s="5">
        <f>$O2*Q2</f>
        <v>0</v>
      </c>
      <c r="CT2" s="5">
        <f t="shared" ref="CT2:CY2" si="9">$O2*R2</f>
        <v>0</v>
      </c>
      <c r="CU2" s="5">
        <f t="shared" si="9"/>
        <v>0</v>
      </c>
      <c r="CV2" s="5">
        <f t="shared" si="9"/>
        <v>0</v>
      </c>
      <c r="CW2" s="5">
        <f t="shared" si="9"/>
        <v>0</v>
      </c>
      <c r="CX2" s="5">
        <f t="shared" si="9"/>
        <v>0</v>
      </c>
      <c r="CY2" s="5">
        <f t="shared" si="9"/>
        <v>0</v>
      </c>
      <c r="CZ2" s="15"/>
    </row>
    <row r="3" spans="1:104" s="5" customFormat="1" x14ac:dyDescent="0.45">
      <c r="A3" s="5" t="s">
        <v>14</v>
      </c>
      <c r="B3" s="8" t="s">
        <v>2</v>
      </c>
      <c r="C3" s="6">
        <v>2</v>
      </c>
      <c r="D3" s="21">
        <v>2</v>
      </c>
      <c r="E3" s="22">
        <v>1</v>
      </c>
      <c r="F3" s="5">
        <v>3</v>
      </c>
      <c r="G3" s="5">
        <v>3</v>
      </c>
      <c r="J3" s="5">
        <v>1</v>
      </c>
      <c r="L3" s="17"/>
      <c r="M3" s="17"/>
      <c r="N3" s="17"/>
      <c r="O3" s="17"/>
      <c r="P3" s="7"/>
      <c r="Q3" s="14"/>
      <c r="R3" s="14"/>
      <c r="S3" s="14"/>
      <c r="T3" s="14"/>
      <c r="U3" s="14"/>
      <c r="V3" s="14"/>
      <c r="W3" s="14"/>
      <c r="X3" s="12"/>
      <c r="Y3" s="5">
        <f t="shared" ref="Y3:Y19" si="10">$F3*Q3</f>
        <v>0</v>
      </c>
      <c r="Z3" s="5">
        <f t="shared" ref="Z3:Z19" si="11">$F3*R3</f>
        <v>0</v>
      </c>
      <c r="AA3" s="5">
        <f t="shared" ref="AA3:AA19" si="12">$F3*S3</f>
        <v>0</v>
      </c>
      <c r="AB3" s="5">
        <f t="shared" ref="AB3:AB19" si="13">$F3*T3</f>
        <v>0</v>
      </c>
      <c r="AC3" s="5">
        <f t="shared" ref="AC3:AC19" si="14">$F3*U3</f>
        <v>0</v>
      </c>
      <c r="AD3" s="5">
        <f t="shared" ref="AD3:AD19" si="15">$F3*V3</f>
        <v>0</v>
      </c>
      <c r="AE3" s="5">
        <f t="shared" ref="AE3:AE19" si="16">$F3*W3</f>
        <v>0</v>
      </c>
      <c r="AF3" s="15"/>
      <c r="AG3" s="5">
        <f t="shared" ref="AG3:AG19" si="17">$G3*Q3</f>
        <v>0</v>
      </c>
      <c r="AH3" s="5">
        <f t="shared" ref="AH3:AH19" si="18">$G3*R3</f>
        <v>0</v>
      </c>
      <c r="AI3" s="5">
        <f t="shared" ref="AI3:AI19" si="19">$G3*S3</f>
        <v>0</v>
      </c>
      <c r="AJ3" s="5">
        <f t="shared" ref="AJ3:AJ19" si="20">$G3*T3</f>
        <v>0</v>
      </c>
      <c r="AK3" s="5">
        <f t="shared" ref="AK3:AK19" si="21">$G3*U3</f>
        <v>0</v>
      </c>
      <c r="AL3" s="5">
        <f t="shared" ref="AL3:AL19" si="22">$G3*V3</f>
        <v>0</v>
      </c>
      <c r="AM3" s="5">
        <f t="shared" ref="AM3:AM19" si="23">$G3*W3</f>
        <v>0</v>
      </c>
      <c r="AN3" s="15"/>
      <c r="AO3" s="5">
        <f t="shared" ref="AO3:AO19" si="24">$H3*Q3</f>
        <v>0</v>
      </c>
      <c r="AP3" s="5">
        <f t="shared" ref="AP3:AP19" si="25">$H3*R3</f>
        <v>0</v>
      </c>
      <c r="AQ3" s="5">
        <f t="shared" ref="AQ3:AQ19" si="26">$H3*S3</f>
        <v>0</v>
      </c>
      <c r="AR3" s="5">
        <f t="shared" ref="AR3:AR19" si="27">$H3*T3</f>
        <v>0</v>
      </c>
      <c r="AS3" s="5">
        <f t="shared" ref="AS3:AS19" si="28">$H3*U3</f>
        <v>0</v>
      </c>
      <c r="AT3" s="5">
        <f t="shared" ref="AT3:AT19" si="29">$H3*V3</f>
        <v>0</v>
      </c>
      <c r="AU3" s="5">
        <f t="shared" ref="AU3:AU19" si="30">$H3*W3</f>
        <v>0</v>
      </c>
      <c r="AV3" s="15"/>
      <c r="AW3" s="5">
        <f t="shared" ref="AW3:AW19" si="31">$I3*Q3</f>
        <v>0</v>
      </c>
      <c r="AX3" s="5">
        <f t="shared" ref="AX3:AX19" si="32">$I3*R3</f>
        <v>0</v>
      </c>
      <c r="AY3" s="5">
        <f t="shared" ref="AY3:AY19" si="33">$I3*S3</f>
        <v>0</v>
      </c>
      <c r="AZ3" s="5">
        <f t="shared" ref="AZ3:AZ19" si="34">$I3*T3</f>
        <v>0</v>
      </c>
      <c r="BA3" s="5">
        <f t="shared" ref="BA3:BA19" si="35">$I3*U3</f>
        <v>0</v>
      </c>
      <c r="BB3" s="5">
        <f t="shared" ref="BB3:BB19" si="36">$I3*V3</f>
        <v>0</v>
      </c>
      <c r="BC3" s="5">
        <f t="shared" ref="BC3:BC19" si="37">$I3*W3</f>
        <v>0</v>
      </c>
      <c r="BD3" s="15"/>
      <c r="BE3" s="5">
        <f t="shared" ref="BE3:BE19" si="38">$J3*Q3</f>
        <v>0</v>
      </c>
      <c r="BF3" s="5">
        <f t="shared" ref="BF3:BF19" si="39">$J3*R3</f>
        <v>0</v>
      </c>
      <c r="BG3" s="5">
        <f t="shared" ref="BG3:BG19" si="40">$J3*S3</f>
        <v>0</v>
      </c>
      <c r="BH3" s="5">
        <f t="shared" ref="BH3:BH19" si="41">$J3*T3</f>
        <v>0</v>
      </c>
      <c r="BI3" s="5">
        <f t="shared" ref="BI3:BI19" si="42">$J3*U3</f>
        <v>0</v>
      </c>
      <c r="BJ3" s="5">
        <f t="shared" ref="BJ3:BJ19" si="43">$J3*V3</f>
        <v>0</v>
      </c>
      <c r="BK3" s="5">
        <f t="shared" ref="BK3:BK19" si="44">$J3*W3</f>
        <v>0</v>
      </c>
      <c r="BL3" s="15"/>
      <c r="BM3" s="5">
        <f t="shared" ref="BM3:BM19" si="45">$K3*Q3</f>
        <v>0</v>
      </c>
      <c r="BN3" s="5">
        <f t="shared" ref="BN3:BN19" si="46">$K3*R3</f>
        <v>0</v>
      </c>
      <c r="BO3" s="5">
        <f t="shared" ref="BO3:BO19" si="47">$K3*S3</f>
        <v>0</v>
      </c>
      <c r="BP3" s="5">
        <f t="shared" ref="BP3:BP19" si="48">$K3*T3</f>
        <v>0</v>
      </c>
      <c r="BQ3" s="5">
        <f t="shared" ref="BQ3:BQ19" si="49">$K3*U3</f>
        <v>0</v>
      </c>
      <c r="BR3" s="5">
        <f t="shared" ref="BR3:BR19" si="50">$K3*V3</f>
        <v>0</v>
      </c>
      <c r="BS3" s="5">
        <f t="shared" ref="BS3:BS19" si="51">$K3*W3</f>
        <v>0</v>
      </c>
      <c r="BT3" s="15"/>
      <c r="BU3" s="5">
        <f t="shared" ref="BU3:BU19" si="52">$L3*Q3</f>
        <v>0</v>
      </c>
      <c r="BV3" s="5">
        <f t="shared" ref="BV3:BV19" si="53">$L3*R3</f>
        <v>0</v>
      </c>
      <c r="BW3" s="5">
        <f t="shared" ref="BW3:BW19" si="54">$L3*S3</f>
        <v>0</v>
      </c>
      <c r="BX3" s="5">
        <f t="shared" ref="BX3:BX19" si="55">$L3*T3</f>
        <v>0</v>
      </c>
      <c r="BY3" s="5">
        <f t="shared" ref="BY3:BY19" si="56">$L3*U3</f>
        <v>0</v>
      </c>
      <c r="BZ3" s="5">
        <f t="shared" ref="BZ3:BZ19" si="57">$L3*V3</f>
        <v>0</v>
      </c>
      <c r="CA3" s="5">
        <f t="shared" ref="CA3:CA19" si="58">$L3*W3</f>
        <v>0</v>
      </c>
      <c r="CB3" s="15"/>
      <c r="CC3" s="5">
        <f t="shared" ref="CC3:CC19" si="59">$M3*Q3</f>
        <v>0</v>
      </c>
      <c r="CD3" s="5">
        <f t="shared" ref="CD3:CD19" si="60">$M3*R3</f>
        <v>0</v>
      </c>
      <c r="CE3" s="5">
        <f t="shared" ref="CE3:CE19" si="61">$M3*S3</f>
        <v>0</v>
      </c>
      <c r="CF3" s="5">
        <f t="shared" ref="CF3:CF19" si="62">$M3*T3</f>
        <v>0</v>
      </c>
      <c r="CG3" s="5">
        <f t="shared" ref="CG3:CG19" si="63">$M3*U3</f>
        <v>0</v>
      </c>
      <c r="CH3" s="5">
        <f t="shared" ref="CH3:CH19" si="64">$M3*V3</f>
        <v>0</v>
      </c>
      <c r="CI3" s="5">
        <f t="shared" ref="CI3:CI19" si="65">$M3*W3</f>
        <v>0</v>
      </c>
      <c r="CJ3" s="15"/>
      <c r="CK3" s="5">
        <f t="shared" ref="CK3:CK19" si="66">$N3*Q3</f>
        <v>0</v>
      </c>
      <c r="CL3" s="5">
        <f t="shared" ref="CL3:CL19" si="67">$N3*R3</f>
        <v>0</v>
      </c>
      <c r="CM3" s="5">
        <f t="shared" ref="CM3:CM19" si="68">$N3*S3</f>
        <v>0</v>
      </c>
      <c r="CN3" s="5">
        <f t="shared" ref="CN3:CN19" si="69">$N3*T3</f>
        <v>0</v>
      </c>
      <c r="CO3" s="5">
        <f t="shared" ref="CO3:CO19" si="70">$N3*U3</f>
        <v>0</v>
      </c>
      <c r="CP3" s="5">
        <f t="shared" ref="CP3:CP19" si="71">$N3*V3</f>
        <v>0</v>
      </c>
      <c r="CQ3" s="5">
        <f t="shared" ref="CQ3:CQ19" si="72">$N3*W3</f>
        <v>0</v>
      </c>
      <c r="CR3" s="15"/>
      <c r="CS3" s="5">
        <f t="shared" ref="CS3:CS19" si="73">$O3*Q3</f>
        <v>0</v>
      </c>
      <c r="CT3" s="5">
        <f t="shared" ref="CT3:CT19" si="74">$O3*R3</f>
        <v>0</v>
      </c>
      <c r="CU3" s="5">
        <f t="shared" ref="CU3:CU19" si="75">$O3*S3</f>
        <v>0</v>
      </c>
      <c r="CV3" s="5">
        <f t="shared" ref="CV3:CV19" si="76">$O3*T3</f>
        <v>0</v>
      </c>
      <c r="CW3" s="5">
        <f t="shared" ref="CW3:CW19" si="77">$O3*U3</f>
        <v>0</v>
      </c>
      <c r="CX3" s="5">
        <f t="shared" ref="CX3:CX19" si="78">$O3*V3</f>
        <v>0</v>
      </c>
      <c r="CY3" s="5">
        <f t="shared" ref="CY3:CY19" si="79">$O3*W3</f>
        <v>0</v>
      </c>
      <c r="CZ3" s="15"/>
    </row>
    <row r="4" spans="1:104" s="5" customFormat="1" x14ac:dyDescent="0.45">
      <c r="A4" s="5" t="s">
        <v>14</v>
      </c>
      <c r="B4" s="8" t="s">
        <v>3</v>
      </c>
      <c r="C4" s="6">
        <v>3</v>
      </c>
      <c r="D4" s="21">
        <v>2</v>
      </c>
      <c r="E4" s="22">
        <v>1</v>
      </c>
      <c r="F4" s="5">
        <v>2</v>
      </c>
      <c r="G4" s="5">
        <v>2</v>
      </c>
      <c r="J4" s="5">
        <v>1</v>
      </c>
      <c r="L4" s="17"/>
      <c r="M4" s="17"/>
      <c r="N4" s="17">
        <v>1</v>
      </c>
      <c r="O4" s="17"/>
      <c r="P4" s="7"/>
      <c r="Q4" s="14"/>
      <c r="R4" s="14"/>
      <c r="S4" s="14"/>
      <c r="T4" s="14"/>
      <c r="U4" s="14"/>
      <c r="V4" s="14"/>
      <c r="W4" s="14"/>
      <c r="X4" s="12"/>
      <c r="Y4" s="5">
        <f t="shared" si="10"/>
        <v>0</v>
      </c>
      <c r="Z4" s="5">
        <f t="shared" si="11"/>
        <v>0</v>
      </c>
      <c r="AA4" s="5">
        <f t="shared" si="12"/>
        <v>0</v>
      </c>
      <c r="AB4" s="5">
        <f t="shared" si="13"/>
        <v>0</v>
      </c>
      <c r="AC4" s="5">
        <f t="shared" si="14"/>
        <v>0</v>
      </c>
      <c r="AD4" s="5">
        <f t="shared" si="15"/>
        <v>0</v>
      </c>
      <c r="AE4" s="5">
        <f t="shared" si="16"/>
        <v>0</v>
      </c>
      <c r="AF4" s="15"/>
      <c r="AG4" s="5">
        <f t="shared" si="17"/>
        <v>0</v>
      </c>
      <c r="AH4" s="5">
        <f t="shared" si="18"/>
        <v>0</v>
      </c>
      <c r="AI4" s="5">
        <f t="shared" si="19"/>
        <v>0</v>
      </c>
      <c r="AJ4" s="5">
        <f t="shared" si="20"/>
        <v>0</v>
      </c>
      <c r="AK4" s="5">
        <f t="shared" si="21"/>
        <v>0</v>
      </c>
      <c r="AL4" s="5">
        <f t="shared" si="22"/>
        <v>0</v>
      </c>
      <c r="AM4" s="5">
        <f t="shared" si="23"/>
        <v>0</v>
      </c>
      <c r="AN4" s="15"/>
      <c r="AO4" s="5">
        <f t="shared" si="24"/>
        <v>0</v>
      </c>
      <c r="AP4" s="5">
        <f t="shared" si="25"/>
        <v>0</v>
      </c>
      <c r="AQ4" s="5">
        <f t="shared" si="26"/>
        <v>0</v>
      </c>
      <c r="AR4" s="5">
        <f t="shared" si="27"/>
        <v>0</v>
      </c>
      <c r="AS4" s="5">
        <f t="shared" si="28"/>
        <v>0</v>
      </c>
      <c r="AT4" s="5">
        <f t="shared" si="29"/>
        <v>0</v>
      </c>
      <c r="AU4" s="5">
        <f t="shared" si="30"/>
        <v>0</v>
      </c>
      <c r="AV4" s="15"/>
      <c r="AW4" s="5">
        <f t="shared" si="31"/>
        <v>0</v>
      </c>
      <c r="AX4" s="5">
        <f t="shared" si="32"/>
        <v>0</v>
      </c>
      <c r="AY4" s="5">
        <f t="shared" si="33"/>
        <v>0</v>
      </c>
      <c r="AZ4" s="5">
        <f t="shared" si="34"/>
        <v>0</v>
      </c>
      <c r="BA4" s="5">
        <f t="shared" si="35"/>
        <v>0</v>
      </c>
      <c r="BB4" s="5">
        <f t="shared" si="36"/>
        <v>0</v>
      </c>
      <c r="BC4" s="5">
        <f t="shared" si="37"/>
        <v>0</v>
      </c>
      <c r="BD4" s="15"/>
      <c r="BE4" s="5">
        <f t="shared" si="38"/>
        <v>0</v>
      </c>
      <c r="BF4" s="5">
        <f t="shared" si="39"/>
        <v>0</v>
      </c>
      <c r="BG4" s="5">
        <f t="shared" si="40"/>
        <v>0</v>
      </c>
      <c r="BH4" s="5">
        <f t="shared" si="41"/>
        <v>0</v>
      </c>
      <c r="BI4" s="5">
        <f t="shared" si="42"/>
        <v>0</v>
      </c>
      <c r="BJ4" s="5">
        <f t="shared" si="43"/>
        <v>0</v>
      </c>
      <c r="BK4" s="5">
        <f t="shared" si="44"/>
        <v>0</v>
      </c>
      <c r="BL4" s="15"/>
      <c r="BM4" s="5">
        <f t="shared" si="45"/>
        <v>0</v>
      </c>
      <c r="BN4" s="5">
        <f t="shared" si="46"/>
        <v>0</v>
      </c>
      <c r="BO4" s="5">
        <f t="shared" si="47"/>
        <v>0</v>
      </c>
      <c r="BP4" s="5">
        <f t="shared" si="48"/>
        <v>0</v>
      </c>
      <c r="BQ4" s="5">
        <f t="shared" si="49"/>
        <v>0</v>
      </c>
      <c r="BR4" s="5">
        <f t="shared" si="50"/>
        <v>0</v>
      </c>
      <c r="BS4" s="5">
        <f t="shared" si="51"/>
        <v>0</v>
      </c>
      <c r="BT4" s="15"/>
      <c r="BU4" s="5">
        <f t="shared" si="52"/>
        <v>0</v>
      </c>
      <c r="BV4" s="5">
        <f t="shared" si="53"/>
        <v>0</v>
      </c>
      <c r="BW4" s="5">
        <f t="shared" si="54"/>
        <v>0</v>
      </c>
      <c r="BX4" s="5">
        <f t="shared" si="55"/>
        <v>0</v>
      </c>
      <c r="BY4" s="5">
        <f t="shared" si="56"/>
        <v>0</v>
      </c>
      <c r="BZ4" s="5">
        <f t="shared" si="57"/>
        <v>0</v>
      </c>
      <c r="CA4" s="5">
        <f t="shared" si="58"/>
        <v>0</v>
      </c>
      <c r="CB4" s="15"/>
      <c r="CC4" s="5">
        <f t="shared" si="59"/>
        <v>0</v>
      </c>
      <c r="CD4" s="5">
        <f t="shared" si="60"/>
        <v>0</v>
      </c>
      <c r="CE4" s="5">
        <f t="shared" si="61"/>
        <v>0</v>
      </c>
      <c r="CF4" s="5">
        <f t="shared" si="62"/>
        <v>0</v>
      </c>
      <c r="CG4" s="5">
        <f t="shared" si="63"/>
        <v>0</v>
      </c>
      <c r="CH4" s="5">
        <f t="shared" si="64"/>
        <v>0</v>
      </c>
      <c r="CI4" s="5">
        <f t="shared" si="65"/>
        <v>0</v>
      </c>
      <c r="CJ4" s="15"/>
      <c r="CK4" s="5">
        <f t="shared" si="66"/>
        <v>0</v>
      </c>
      <c r="CL4" s="5">
        <f t="shared" si="67"/>
        <v>0</v>
      </c>
      <c r="CM4" s="5">
        <f t="shared" si="68"/>
        <v>0</v>
      </c>
      <c r="CN4" s="5">
        <f t="shared" si="69"/>
        <v>0</v>
      </c>
      <c r="CO4" s="5">
        <f t="shared" si="70"/>
        <v>0</v>
      </c>
      <c r="CP4" s="5">
        <f t="shared" si="71"/>
        <v>0</v>
      </c>
      <c r="CQ4" s="5">
        <f t="shared" si="72"/>
        <v>0</v>
      </c>
      <c r="CR4" s="15"/>
      <c r="CS4" s="5">
        <f t="shared" si="73"/>
        <v>0</v>
      </c>
      <c r="CT4" s="5">
        <f t="shared" si="74"/>
        <v>0</v>
      </c>
      <c r="CU4" s="5">
        <f t="shared" si="75"/>
        <v>0</v>
      </c>
      <c r="CV4" s="5">
        <f t="shared" si="76"/>
        <v>0</v>
      </c>
      <c r="CW4" s="5">
        <f t="shared" si="77"/>
        <v>0</v>
      </c>
      <c r="CX4" s="5">
        <f t="shared" si="78"/>
        <v>0</v>
      </c>
      <c r="CY4" s="5">
        <f t="shared" si="79"/>
        <v>0</v>
      </c>
      <c r="CZ4" s="15"/>
    </row>
    <row r="5" spans="1:104" s="5" customFormat="1" x14ac:dyDescent="0.45">
      <c r="A5" s="5" t="s">
        <v>14</v>
      </c>
      <c r="B5" s="8" t="s">
        <v>4</v>
      </c>
      <c r="C5" s="6">
        <v>4</v>
      </c>
      <c r="D5" s="21">
        <v>1</v>
      </c>
      <c r="E5" s="22">
        <v>1</v>
      </c>
      <c r="F5" s="5">
        <v>1</v>
      </c>
      <c r="G5" s="5">
        <v>1</v>
      </c>
      <c r="J5" s="5">
        <v>1</v>
      </c>
      <c r="L5" s="17">
        <v>1</v>
      </c>
      <c r="M5" s="17"/>
      <c r="N5" s="17"/>
      <c r="O5" s="17"/>
      <c r="P5" s="7"/>
      <c r="Q5" s="14"/>
      <c r="R5" s="14"/>
      <c r="S5" s="14"/>
      <c r="T5" s="14"/>
      <c r="U5" s="14"/>
      <c r="V5" s="14"/>
      <c r="W5" s="14"/>
      <c r="X5" s="12"/>
      <c r="Y5" s="5">
        <f t="shared" si="10"/>
        <v>0</v>
      </c>
      <c r="Z5" s="5">
        <f t="shared" si="11"/>
        <v>0</v>
      </c>
      <c r="AA5" s="5">
        <f t="shared" si="12"/>
        <v>0</v>
      </c>
      <c r="AB5" s="5">
        <f t="shared" si="13"/>
        <v>0</v>
      </c>
      <c r="AC5" s="5">
        <f t="shared" si="14"/>
        <v>0</v>
      </c>
      <c r="AD5" s="5">
        <f t="shared" si="15"/>
        <v>0</v>
      </c>
      <c r="AE5" s="5">
        <f t="shared" si="16"/>
        <v>0</v>
      </c>
      <c r="AF5" s="15"/>
      <c r="AG5" s="5">
        <f t="shared" si="17"/>
        <v>0</v>
      </c>
      <c r="AH5" s="5">
        <f t="shared" si="18"/>
        <v>0</v>
      </c>
      <c r="AI5" s="5">
        <f t="shared" si="19"/>
        <v>0</v>
      </c>
      <c r="AJ5" s="5">
        <f t="shared" si="20"/>
        <v>0</v>
      </c>
      <c r="AK5" s="5">
        <f t="shared" si="21"/>
        <v>0</v>
      </c>
      <c r="AL5" s="5">
        <f t="shared" si="22"/>
        <v>0</v>
      </c>
      <c r="AM5" s="5">
        <f t="shared" si="23"/>
        <v>0</v>
      </c>
      <c r="AN5" s="15"/>
      <c r="AO5" s="5">
        <f t="shared" si="24"/>
        <v>0</v>
      </c>
      <c r="AP5" s="5">
        <f t="shared" si="25"/>
        <v>0</v>
      </c>
      <c r="AQ5" s="5">
        <f t="shared" si="26"/>
        <v>0</v>
      </c>
      <c r="AR5" s="5">
        <f t="shared" si="27"/>
        <v>0</v>
      </c>
      <c r="AS5" s="5">
        <f t="shared" si="28"/>
        <v>0</v>
      </c>
      <c r="AT5" s="5">
        <f t="shared" si="29"/>
        <v>0</v>
      </c>
      <c r="AU5" s="5">
        <f t="shared" si="30"/>
        <v>0</v>
      </c>
      <c r="AV5" s="15"/>
      <c r="AW5" s="5">
        <f t="shared" si="31"/>
        <v>0</v>
      </c>
      <c r="AX5" s="5">
        <f t="shared" si="32"/>
        <v>0</v>
      </c>
      <c r="AY5" s="5">
        <f t="shared" si="33"/>
        <v>0</v>
      </c>
      <c r="AZ5" s="5">
        <f t="shared" si="34"/>
        <v>0</v>
      </c>
      <c r="BA5" s="5">
        <f t="shared" si="35"/>
        <v>0</v>
      </c>
      <c r="BB5" s="5">
        <f t="shared" si="36"/>
        <v>0</v>
      </c>
      <c r="BC5" s="5">
        <f t="shared" si="37"/>
        <v>0</v>
      </c>
      <c r="BD5" s="15"/>
      <c r="BE5" s="5">
        <f t="shared" si="38"/>
        <v>0</v>
      </c>
      <c r="BF5" s="5">
        <f t="shared" si="39"/>
        <v>0</v>
      </c>
      <c r="BG5" s="5">
        <f t="shared" si="40"/>
        <v>0</v>
      </c>
      <c r="BH5" s="5">
        <f t="shared" si="41"/>
        <v>0</v>
      </c>
      <c r="BI5" s="5">
        <f t="shared" si="42"/>
        <v>0</v>
      </c>
      <c r="BJ5" s="5">
        <f t="shared" si="43"/>
        <v>0</v>
      </c>
      <c r="BK5" s="5">
        <f t="shared" si="44"/>
        <v>0</v>
      </c>
      <c r="BL5" s="15"/>
      <c r="BM5" s="5">
        <f t="shared" si="45"/>
        <v>0</v>
      </c>
      <c r="BN5" s="5">
        <f t="shared" si="46"/>
        <v>0</v>
      </c>
      <c r="BO5" s="5">
        <f t="shared" si="47"/>
        <v>0</v>
      </c>
      <c r="BP5" s="5">
        <f t="shared" si="48"/>
        <v>0</v>
      </c>
      <c r="BQ5" s="5">
        <f t="shared" si="49"/>
        <v>0</v>
      </c>
      <c r="BR5" s="5">
        <f t="shared" si="50"/>
        <v>0</v>
      </c>
      <c r="BS5" s="5">
        <f t="shared" si="51"/>
        <v>0</v>
      </c>
      <c r="BT5" s="15"/>
      <c r="BU5" s="5">
        <f t="shared" si="52"/>
        <v>0</v>
      </c>
      <c r="BV5" s="5">
        <f t="shared" si="53"/>
        <v>0</v>
      </c>
      <c r="BW5" s="5">
        <f t="shared" si="54"/>
        <v>0</v>
      </c>
      <c r="BX5" s="5">
        <f t="shared" si="55"/>
        <v>0</v>
      </c>
      <c r="BY5" s="5">
        <f t="shared" si="56"/>
        <v>0</v>
      </c>
      <c r="BZ5" s="5">
        <f t="shared" si="57"/>
        <v>0</v>
      </c>
      <c r="CA5" s="5">
        <f t="shared" si="58"/>
        <v>0</v>
      </c>
      <c r="CB5" s="15"/>
      <c r="CC5" s="5">
        <f t="shared" si="59"/>
        <v>0</v>
      </c>
      <c r="CD5" s="5">
        <f t="shared" si="60"/>
        <v>0</v>
      </c>
      <c r="CE5" s="5">
        <f t="shared" si="61"/>
        <v>0</v>
      </c>
      <c r="CF5" s="5">
        <f t="shared" si="62"/>
        <v>0</v>
      </c>
      <c r="CG5" s="5">
        <f t="shared" si="63"/>
        <v>0</v>
      </c>
      <c r="CH5" s="5">
        <f t="shared" si="64"/>
        <v>0</v>
      </c>
      <c r="CI5" s="5">
        <f t="shared" si="65"/>
        <v>0</v>
      </c>
      <c r="CJ5" s="15"/>
      <c r="CK5" s="5">
        <f t="shared" si="66"/>
        <v>0</v>
      </c>
      <c r="CL5" s="5">
        <f t="shared" si="67"/>
        <v>0</v>
      </c>
      <c r="CM5" s="5">
        <f t="shared" si="68"/>
        <v>0</v>
      </c>
      <c r="CN5" s="5">
        <f t="shared" si="69"/>
        <v>0</v>
      </c>
      <c r="CO5" s="5">
        <f t="shared" si="70"/>
        <v>0</v>
      </c>
      <c r="CP5" s="5">
        <f t="shared" si="71"/>
        <v>0</v>
      </c>
      <c r="CQ5" s="5">
        <f t="shared" si="72"/>
        <v>0</v>
      </c>
      <c r="CR5" s="15"/>
      <c r="CS5" s="5">
        <f t="shared" si="73"/>
        <v>0</v>
      </c>
      <c r="CT5" s="5">
        <f t="shared" si="74"/>
        <v>0</v>
      </c>
      <c r="CU5" s="5">
        <f t="shared" si="75"/>
        <v>0</v>
      </c>
      <c r="CV5" s="5">
        <f t="shared" si="76"/>
        <v>0</v>
      </c>
      <c r="CW5" s="5">
        <f t="shared" si="77"/>
        <v>0</v>
      </c>
      <c r="CX5" s="5">
        <f t="shared" si="78"/>
        <v>0</v>
      </c>
      <c r="CY5" s="5">
        <f t="shared" si="79"/>
        <v>0</v>
      </c>
      <c r="CZ5" s="15"/>
    </row>
    <row r="6" spans="1:104" s="5" customFormat="1" x14ac:dyDescent="0.45">
      <c r="A6" s="5" t="s">
        <v>14</v>
      </c>
      <c r="B6" s="8" t="s">
        <v>11</v>
      </c>
      <c r="C6" s="6">
        <v>5</v>
      </c>
      <c r="D6" s="21">
        <v>1</v>
      </c>
      <c r="E6" s="22">
        <v>1</v>
      </c>
      <c r="F6" s="5">
        <v>1</v>
      </c>
      <c r="G6" s="5">
        <v>2</v>
      </c>
      <c r="J6" s="5">
        <v>1</v>
      </c>
      <c r="L6" s="17"/>
      <c r="M6" s="17"/>
      <c r="N6" s="17"/>
      <c r="O6" s="17">
        <v>1</v>
      </c>
      <c r="P6" s="7"/>
      <c r="Q6" s="14"/>
      <c r="R6" s="14"/>
      <c r="S6" s="14"/>
      <c r="T6" s="14"/>
      <c r="U6" s="14"/>
      <c r="V6" s="14"/>
      <c r="W6" s="14"/>
      <c r="X6" s="12"/>
      <c r="Y6" s="5">
        <f t="shared" si="10"/>
        <v>0</v>
      </c>
      <c r="Z6" s="5">
        <f t="shared" si="11"/>
        <v>0</v>
      </c>
      <c r="AA6" s="5">
        <f t="shared" si="12"/>
        <v>0</v>
      </c>
      <c r="AB6" s="5">
        <f t="shared" si="13"/>
        <v>0</v>
      </c>
      <c r="AC6" s="5">
        <f t="shared" si="14"/>
        <v>0</v>
      </c>
      <c r="AD6" s="5">
        <f t="shared" si="15"/>
        <v>0</v>
      </c>
      <c r="AE6" s="5">
        <f t="shared" si="16"/>
        <v>0</v>
      </c>
      <c r="AF6" s="15"/>
      <c r="AG6" s="5">
        <f t="shared" si="17"/>
        <v>0</v>
      </c>
      <c r="AH6" s="5">
        <f t="shared" si="18"/>
        <v>0</v>
      </c>
      <c r="AI6" s="5">
        <f t="shared" si="19"/>
        <v>0</v>
      </c>
      <c r="AJ6" s="5">
        <f t="shared" si="20"/>
        <v>0</v>
      </c>
      <c r="AK6" s="5">
        <f t="shared" si="21"/>
        <v>0</v>
      </c>
      <c r="AL6" s="5">
        <f t="shared" si="22"/>
        <v>0</v>
      </c>
      <c r="AM6" s="5">
        <f t="shared" si="23"/>
        <v>0</v>
      </c>
      <c r="AN6" s="15"/>
      <c r="AO6" s="5">
        <f t="shared" si="24"/>
        <v>0</v>
      </c>
      <c r="AP6" s="5">
        <f t="shared" si="25"/>
        <v>0</v>
      </c>
      <c r="AQ6" s="5">
        <f t="shared" si="26"/>
        <v>0</v>
      </c>
      <c r="AR6" s="5">
        <f t="shared" si="27"/>
        <v>0</v>
      </c>
      <c r="AS6" s="5">
        <f t="shared" si="28"/>
        <v>0</v>
      </c>
      <c r="AT6" s="5">
        <f t="shared" si="29"/>
        <v>0</v>
      </c>
      <c r="AU6" s="5">
        <f t="shared" si="30"/>
        <v>0</v>
      </c>
      <c r="AV6" s="15"/>
      <c r="AW6" s="5">
        <f t="shared" si="31"/>
        <v>0</v>
      </c>
      <c r="AX6" s="5">
        <f t="shared" si="32"/>
        <v>0</v>
      </c>
      <c r="AY6" s="5">
        <f t="shared" si="33"/>
        <v>0</v>
      </c>
      <c r="AZ6" s="5">
        <f t="shared" si="34"/>
        <v>0</v>
      </c>
      <c r="BA6" s="5">
        <f t="shared" si="35"/>
        <v>0</v>
      </c>
      <c r="BB6" s="5">
        <f t="shared" si="36"/>
        <v>0</v>
      </c>
      <c r="BC6" s="5">
        <f t="shared" si="37"/>
        <v>0</v>
      </c>
      <c r="BD6" s="15"/>
      <c r="BE6" s="5">
        <f t="shared" si="38"/>
        <v>0</v>
      </c>
      <c r="BF6" s="5">
        <f t="shared" si="39"/>
        <v>0</v>
      </c>
      <c r="BG6" s="5">
        <f t="shared" si="40"/>
        <v>0</v>
      </c>
      <c r="BH6" s="5">
        <f t="shared" si="41"/>
        <v>0</v>
      </c>
      <c r="BI6" s="5">
        <f t="shared" si="42"/>
        <v>0</v>
      </c>
      <c r="BJ6" s="5">
        <f t="shared" si="43"/>
        <v>0</v>
      </c>
      <c r="BK6" s="5">
        <f t="shared" si="44"/>
        <v>0</v>
      </c>
      <c r="BL6" s="15"/>
      <c r="BM6" s="5">
        <f t="shared" si="45"/>
        <v>0</v>
      </c>
      <c r="BN6" s="5">
        <f t="shared" si="46"/>
        <v>0</v>
      </c>
      <c r="BO6" s="5">
        <f t="shared" si="47"/>
        <v>0</v>
      </c>
      <c r="BP6" s="5">
        <f t="shared" si="48"/>
        <v>0</v>
      </c>
      <c r="BQ6" s="5">
        <f t="shared" si="49"/>
        <v>0</v>
      </c>
      <c r="BR6" s="5">
        <f t="shared" si="50"/>
        <v>0</v>
      </c>
      <c r="BS6" s="5">
        <f t="shared" si="51"/>
        <v>0</v>
      </c>
      <c r="BT6" s="15"/>
      <c r="BU6" s="5">
        <f t="shared" si="52"/>
        <v>0</v>
      </c>
      <c r="BV6" s="5">
        <f t="shared" si="53"/>
        <v>0</v>
      </c>
      <c r="BW6" s="5">
        <f t="shared" si="54"/>
        <v>0</v>
      </c>
      <c r="BX6" s="5">
        <f t="shared" si="55"/>
        <v>0</v>
      </c>
      <c r="BY6" s="5">
        <f t="shared" si="56"/>
        <v>0</v>
      </c>
      <c r="BZ6" s="5">
        <f t="shared" si="57"/>
        <v>0</v>
      </c>
      <c r="CA6" s="5">
        <f t="shared" si="58"/>
        <v>0</v>
      </c>
      <c r="CB6" s="15"/>
      <c r="CC6" s="5">
        <f t="shared" si="59"/>
        <v>0</v>
      </c>
      <c r="CD6" s="5">
        <f t="shared" si="60"/>
        <v>0</v>
      </c>
      <c r="CE6" s="5">
        <f t="shared" si="61"/>
        <v>0</v>
      </c>
      <c r="CF6" s="5">
        <f t="shared" si="62"/>
        <v>0</v>
      </c>
      <c r="CG6" s="5">
        <f t="shared" si="63"/>
        <v>0</v>
      </c>
      <c r="CH6" s="5">
        <f t="shared" si="64"/>
        <v>0</v>
      </c>
      <c r="CI6" s="5">
        <f t="shared" si="65"/>
        <v>0</v>
      </c>
      <c r="CJ6" s="15"/>
      <c r="CK6" s="5">
        <f t="shared" si="66"/>
        <v>0</v>
      </c>
      <c r="CL6" s="5">
        <f t="shared" si="67"/>
        <v>0</v>
      </c>
      <c r="CM6" s="5">
        <f t="shared" si="68"/>
        <v>0</v>
      </c>
      <c r="CN6" s="5">
        <f t="shared" si="69"/>
        <v>0</v>
      </c>
      <c r="CO6" s="5">
        <f t="shared" si="70"/>
        <v>0</v>
      </c>
      <c r="CP6" s="5">
        <f t="shared" si="71"/>
        <v>0</v>
      </c>
      <c r="CQ6" s="5">
        <f t="shared" si="72"/>
        <v>0</v>
      </c>
      <c r="CR6" s="15"/>
      <c r="CS6" s="5">
        <f t="shared" si="73"/>
        <v>0</v>
      </c>
      <c r="CT6" s="5">
        <f t="shared" si="74"/>
        <v>0</v>
      </c>
      <c r="CU6" s="5">
        <f t="shared" si="75"/>
        <v>0</v>
      </c>
      <c r="CV6" s="5">
        <f t="shared" si="76"/>
        <v>0</v>
      </c>
      <c r="CW6" s="5">
        <f t="shared" si="77"/>
        <v>0</v>
      </c>
      <c r="CX6" s="5">
        <f t="shared" si="78"/>
        <v>0</v>
      </c>
      <c r="CY6" s="5">
        <f t="shared" si="79"/>
        <v>0</v>
      </c>
      <c r="CZ6" s="15"/>
    </row>
    <row r="7" spans="1:104" s="5" customFormat="1" x14ac:dyDescent="0.45">
      <c r="A7" s="5" t="s">
        <v>15</v>
      </c>
      <c r="B7" s="8" t="s">
        <v>12</v>
      </c>
      <c r="C7" s="6">
        <v>6</v>
      </c>
      <c r="D7" s="21">
        <v>1</v>
      </c>
      <c r="E7" s="22">
        <v>2</v>
      </c>
      <c r="F7" s="5">
        <v>2</v>
      </c>
      <c r="G7" s="5">
        <v>2</v>
      </c>
      <c r="I7" s="5">
        <v>1</v>
      </c>
      <c r="J7" s="5">
        <v>1</v>
      </c>
      <c r="L7" s="17"/>
      <c r="M7" s="17"/>
      <c r="N7" s="17"/>
      <c r="O7" s="17">
        <v>1</v>
      </c>
      <c r="P7" s="7"/>
      <c r="Q7" s="14">
        <v>1</v>
      </c>
      <c r="R7" s="14"/>
      <c r="S7" s="14"/>
      <c r="T7" s="14"/>
      <c r="U7" s="14"/>
      <c r="V7" s="14"/>
      <c r="W7" s="14"/>
      <c r="X7" s="12"/>
      <c r="Y7" s="5">
        <f t="shared" si="10"/>
        <v>2</v>
      </c>
      <c r="Z7" s="5">
        <f t="shared" si="11"/>
        <v>0</v>
      </c>
      <c r="AA7" s="5">
        <f t="shared" si="12"/>
        <v>0</v>
      </c>
      <c r="AB7" s="5">
        <f t="shared" si="13"/>
        <v>0</v>
      </c>
      <c r="AC7" s="5">
        <f t="shared" si="14"/>
        <v>0</v>
      </c>
      <c r="AD7" s="5">
        <f t="shared" si="15"/>
        <v>0</v>
      </c>
      <c r="AE7" s="5">
        <f t="shared" si="16"/>
        <v>0</v>
      </c>
      <c r="AF7" s="15"/>
      <c r="AG7" s="5">
        <f t="shared" si="17"/>
        <v>2</v>
      </c>
      <c r="AH7" s="5">
        <f t="shared" si="18"/>
        <v>0</v>
      </c>
      <c r="AI7" s="5">
        <f t="shared" si="19"/>
        <v>0</v>
      </c>
      <c r="AJ7" s="5">
        <f t="shared" si="20"/>
        <v>0</v>
      </c>
      <c r="AK7" s="5">
        <f t="shared" si="21"/>
        <v>0</v>
      </c>
      <c r="AL7" s="5">
        <f t="shared" si="22"/>
        <v>0</v>
      </c>
      <c r="AM7" s="5">
        <f t="shared" si="23"/>
        <v>0</v>
      </c>
      <c r="AN7" s="15"/>
      <c r="AO7" s="5">
        <f t="shared" si="24"/>
        <v>0</v>
      </c>
      <c r="AP7" s="5">
        <f t="shared" si="25"/>
        <v>0</v>
      </c>
      <c r="AQ7" s="5">
        <f t="shared" si="26"/>
        <v>0</v>
      </c>
      <c r="AR7" s="5">
        <f t="shared" si="27"/>
        <v>0</v>
      </c>
      <c r="AS7" s="5">
        <f t="shared" si="28"/>
        <v>0</v>
      </c>
      <c r="AT7" s="5">
        <f t="shared" si="29"/>
        <v>0</v>
      </c>
      <c r="AU7" s="5">
        <f t="shared" si="30"/>
        <v>0</v>
      </c>
      <c r="AV7" s="15"/>
      <c r="AW7" s="5">
        <f t="shared" si="31"/>
        <v>1</v>
      </c>
      <c r="AX7" s="5">
        <f t="shared" si="32"/>
        <v>0</v>
      </c>
      <c r="AY7" s="5">
        <f t="shared" si="33"/>
        <v>0</v>
      </c>
      <c r="AZ7" s="5">
        <f t="shared" si="34"/>
        <v>0</v>
      </c>
      <c r="BA7" s="5">
        <f t="shared" si="35"/>
        <v>0</v>
      </c>
      <c r="BB7" s="5">
        <f t="shared" si="36"/>
        <v>0</v>
      </c>
      <c r="BC7" s="5">
        <f t="shared" si="37"/>
        <v>0</v>
      </c>
      <c r="BD7" s="15"/>
      <c r="BE7" s="5">
        <f t="shared" si="38"/>
        <v>1</v>
      </c>
      <c r="BF7" s="5">
        <f t="shared" si="39"/>
        <v>0</v>
      </c>
      <c r="BG7" s="5">
        <f t="shared" si="40"/>
        <v>0</v>
      </c>
      <c r="BH7" s="5">
        <f t="shared" si="41"/>
        <v>0</v>
      </c>
      <c r="BI7" s="5">
        <f t="shared" si="42"/>
        <v>0</v>
      </c>
      <c r="BJ7" s="5">
        <f t="shared" si="43"/>
        <v>0</v>
      </c>
      <c r="BK7" s="5">
        <f t="shared" si="44"/>
        <v>0</v>
      </c>
      <c r="BL7" s="15"/>
      <c r="BM7" s="5">
        <f t="shared" si="45"/>
        <v>0</v>
      </c>
      <c r="BN7" s="5">
        <f t="shared" si="46"/>
        <v>0</v>
      </c>
      <c r="BO7" s="5">
        <f t="shared" si="47"/>
        <v>0</v>
      </c>
      <c r="BP7" s="5">
        <f t="shared" si="48"/>
        <v>0</v>
      </c>
      <c r="BQ7" s="5">
        <f t="shared" si="49"/>
        <v>0</v>
      </c>
      <c r="BR7" s="5">
        <f t="shared" si="50"/>
        <v>0</v>
      </c>
      <c r="BS7" s="5">
        <f t="shared" si="51"/>
        <v>0</v>
      </c>
      <c r="BT7" s="15"/>
      <c r="BU7" s="5">
        <f t="shared" si="52"/>
        <v>0</v>
      </c>
      <c r="BV7" s="5">
        <f t="shared" si="53"/>
        <v>0</v>
      </c>
      <c r="BW7" s="5">
        <f t="shared" si="54"/>
        <v>0</v>
      </c>
      <c r="BX7" s="5">
        <f t="shared" si="55"/>
        <v>0</v>
      </c>
      <c r="BY7" s="5">
        <f t="shared" si="56"/>
        <v>0</v>
      </c>
      <c r="BZ7" s="5">
        <f t="shared" si="57"/>
        <v>0</v>
      </c>
      <c r="CA7" s="5">
        <f t="shared" si="58"/>
        <v>0</v>
      </c>
      <c r="CB7" s="15"/>
      <c r="CC7" s="5">
        <f t="shared" si="59"/>
        <v>0</v>
      </c>
      <c r="CD7" s="5">
        <f t="shared" si="60"/>
        <v>0</v>
      </c>
      <c r="CE7" s="5">
        <f t="shared" si="61"/>
        <v>0</v>
      </c>
      <c r="CF7" s="5">
        <f t="shared" si="62"/>
        <v>0</v>
      </c>
      <c r="CG7" s="5">
        <f t="shared" si="63"/>
        <v>0</v>
      </c>
      <c r="CH7" s="5">
        <f t="shared" si="64"/>
        <v>0</v>
      </c>
      <c r="CI7" s="5">
        <f t="shared" si="65"/>
        <v>0</v>
      </c>
      <c r="CJ7" s="15"/>
      <c r="CK7" s="5">
        <f t="shared" si="66"/>
        <v>0</v>
      </c>
      <c r="CL7" s="5">
        <f t="shared" si="67"/>
        <v>0</v>
      </c>
      <c r="CM7" s="5">
        <f t="shared" si="68"/>
        <v>0</v>
      </c>
      <c r="CN7" s="5">
        <f t="shared" si="69"/>
        <v>0</v>
      </c>
      <c r="CO7" s="5">
        <f t="shared" si="70"/>
        <v>0</v>
      </c>
      <c r="CP7" s="5">
        <f t="shared" si="71"/>
        <v>0</v>
      </c>
      <c r="CQ7" s="5">
        <f t="shared" si="72"/>
        <v>0</v>
      </c>
      <c r="CR7" s="15"/>
      <c r="CS7" s="5">
        <f t="shared" si="73"/>
        <v>1</v>
      </c>
      <c r="CT7" s="5">
        <f t="shared" si="74"/>
        <v>0</v>
      </c>
      <c r="CU7" s="5">
        <f t="shared" si="75"/>
        <v>0</v>
      </c>
      <c r="CV7" s="5">
        <f t="shared" si="76"/>
        <v>0</v>
      </c>
      <c r="CW7" s="5">
        <f t="shared" si="77"/>
        <v>0</v>
      </c>
      <c r="CX7" s="5">
        <f t="shared" si="78"/>
        <v>0</v>
      </c>
      <c r="CY7" s="5">
        <f t="shared" si="79"/>
        <v>0</v>
      </c>
      <c r="CZ7" s="15"/>
    </row>
    <row r="8" spans="1:104" s="5" customFormat="1" x14ac:dyDescent="0.45">
      <c r="A8" s="5" t="s">
        <v>16</v>
      </c>
      <c r="B8" s="8" t="s">
        <v>17</v>
      </c>
      <c r="C8" s="6">
        <v>7</v>
      </c>
      <c r="D8" s="21">
        <v>1</v>
      </c>
      <c r="E8" s="22">
        <v>1</v>
      </c>
      <c r="F8" s="5">
        <v>2</v>
      </c>
      <c r="G8" s="5">
        <v>2</v>
      </c>
      <c r="I8" s="5">
        <v>1</v>
      </c>
      <c r="J8" s="5">
        <v>1</v>
      </c>
      <c r="L8" s="17"/>
      <c r="M8" s="17"/>
      <c r="N8" s="17"/>
      <c r="O8" s="17"/>
      <c r="P8" s="7"/>
      <c r="Q8" s="14"/>
      <c r="R8" s="14">
        <v>1</v>
      </c>
      <c r="S8" s="14"/>
      <c r="T8" s="14"/>
      <c r="U8" s="14"/>
      <c r="V8" s="14"/>
      <c r="W8" s="14"/>
      <c r="X8" s="12"/>
      <c r="Y8" s="5">
        <f t="shared" si="10"/>
        <v>0</v>
      </c>
      <c r="Z8" s="5">
        <f t="shared" si="11"/>
        <v>2</v>
      </c>
      <c r="AA8" s="5">
        <f t="shared" si="12"/>
        <v>0</v>
      </c>
      <c r="AB8" s="5">
        <f t="shared" si="13"/>
        <v>0</v>
      </c>
      <c r="AC8" s="5">
        <f t="shared" si="14"/>
        <v>0</v>
      </c>
      <c r="AD8" s="5">
        <f t="shared" si="15"/>
        <v>0</v>
      </c>
      <c r="AE8" s="5">
        <f t="shared" si="16"/>
        <v>0</v>
      </c>
      <c r="AF8" s="15"/>
      <c r="AG8" s="5">
        <f t="shared" si="17"/>
        <v>0</v>
      </c>
      <c r="AH8" s="5">
        <f t="shared" si="18"/>
        <v>2</v>
      </c>
      <c r="AI8" s="5">
        <f t="shared" si="19"/>
        <v>0</v>
      </c>
      <c r="AJ8" s="5">
        <f t="shared" si="20"/>
        <v>0</v>
      </c>
      <c r="AK8" s="5">
        <f t="shared" si="21"/>
        <v>0</v>
      </c>
      <c r="AL8" s="5">
        <f t="shared" si="22"/>
        <v>0</v>
      </c>
      <c r="AM8" s="5">
        <f t="shared" si="23"/>
        <v>0</v>
      </c>
      <c r="AN8" s="15"/>
      <c r="AO8" s="5">
        <f t="shared" si="24"/>
        <v>0</v>
      </c>
      <c r="AP8" s="5">
        <f t="shared" si="25"/>
        <v>0</v>
      </c>
      <c r="AQ8" s="5">
        <f t="shared" si="26"/>
        <v>0</v>
      </c>
      <c r="AR8" s="5">
        <f t="shared" si="27"/>
        <v>0</v>
      </c>
      <c r="AS8" s="5">
        <f t="shared" si="28"/>
        <v>0</v>
      </c>
      <c r="AT8" s="5">
        <f t="shared" si="29"/>
        <v>0</v>
      </c>
      <c r="AU8" s="5">
        <f t="shared" si="30"/>
        <v>0</v>
      </c>
      <c r="AV8" s="15"/>
      <c r="AW8" s="5">
        <f t="shared" si="31"/>
        <v>0</v>
      </c>
      <c r="AX8" s="5">
        <f t="shared" si="32"/>
        <v>1</v>
      </c>
      <c r="AY8" s="5">
        <f t="shared" si="33"/>
        <v>0</v>
      </c>
      <c r="AZ8" s="5">
        <f t="shared" si="34"/>
        <v>0</v>
      </c>
      <c r="BA8" s="5">
        <f t="shared" si="35"/>
        <v>0</v>
      </c>
      <c r="BB8" s="5">
        <f t="shared" si="36"/>
        <v>0</v>
      </c>
      <c r="BC8" s="5">
        <f t="shared" si="37"/>
        <v>0</v>
      </c>
      <c r="BD8" s="15"/>
      <c r="BE8" s="5">
        <f t="shared" si="38"/>
        <v>0</v>
      </c>
      <c r="BF8" s="5">
        <f t="shared" si="39"/>
        <v>1</v>
      </c>
      <c r="BG8" s="5">
        <f t="shared" si="40"/>
        <v>0</v>
      </c>
      <c r="BH8" s="5">
        <f t="shared" si="41"/>
        <v>0</v>
      </c>
      <c r="BI8" s="5">
        <f t="shared" si="42"/>
        <v>0</v>
      </c>
      <c r="BJ8" s="5">
        <f t="shared" si="43"/>
        <v>0</v>
      </c>
      <c r="BK8" s="5">
        <f t="shared" si="44"/>
        <v>0</v>
      </c>
      <c r="BL8" s="15"/>
      <c r="BM8" s="5">
        <f t="shared" si="45"/>
        <v>0</v>
      </c>
      <c r="BN8" s="5">
        <f t="shared" si="46"/>
        <v>0</v>
      </c>
      <c r="BO8" s="5">
        <f t="shared" si="47"/>
        <v>0</v>
      </c>
      <c r="BP8" s="5">
        <f t="shared" si="48"/>
        <v>0</v>
      </c>
      <c r="BQ8" s="5">
        <f t="shared" si="49"/>
        <v>0</v>
      </c>
      <c r="BR8" s="5">
        <f t="shared" si="50"/>
        <v>0</v>
      </c>
      <c r="BS8" s="5">
        <f t="shared" si="51"/>
        <v>0</v>
      </c>
      <c r="BT8" s="15"/>
      <c r="BU8" s="5">
        <f t="shared" si="52"/>
        <v>0</v>
      </c>
      <c r="BV8" s="5">
        <f t="shared" si="53"/>
        <v>0</v>
      </c>
      <c r="BW8" s="5">
        <f t="shared" si="54"/>
        <v>0</v>
      </c>
      <c r="BX8" s="5">
        <f t="shared" si="55"/>
        <v>0</v>
      </c>
      <c r="BY8" s="5">
        <f t="shared" si="56"/>
        <v>0</v>
      </c>
      <c r="BZ8" s="5">
        <f t="shared" si="57"/>
        <v>0</v>
      </c>
      <c r="CA8" s="5">
        <f t="shared" si="58"/>
        <v>0</v>
      </c>
      <c r="CB8" s="15"/>
      <c r="CC8" s="5">
        <f t="shared" si="59"/>
        <v>0</v>
      </c>
      <c r="CD8" s="5">
        <f t="shared" si="60"/>
        <v>0</v>
      </c>
      <c r="CE8" s="5">
        <f t="shared" si="61"/>
        <v>0</v>
      </c>
      <c r="CF8" s="5">
        <f t="shared" si="62"/>
        <v>0</v>
      </c>
      <c r="CG8" s="5">
        <f t="shared" si="63"/>
        <v>0</v>
      </c>
      <c r="CH8" s="5">
        <f t="shared" si="64"/>
        <v>0</v>
      </c>
      <c r="CI8" s="5">
        <f t="shared" si="65"/>
        <v>0</v>
      </c>
      <c r="CJ8" s="15"/>
      <c r="CK8" s="5">
        <f t="shared" si="66"/>
        <v>0</v>
      </c>
      <c r="CL8" s="5">
        <f t="shared" si="67"/>
        <v>0</v>
      </c>
      <c r="CM8" s="5">
        <f t="shared" si="68"/>
        <v>0</v>
      </c>
      <c r="CN8" s="5">
        <f t="shared" si="69"/>
        <v>0</v>
      </c>
      <c r="CO8" s="5">
        <f t="shared" si="70"/>
        <v>0</v>
      </c>
      <c r="CP8" s="5">
        <f t="shared" si="71"/>
        <v>0</v>
      </c>
      <c r="CQ8" s="5">
        <f t="shared" si="72"/>
        <v>0</v>
      </c>
      <c r="CR8" s="15"/>
      <c r="CS8" s="5">
        <f t="shared" si="73"/>
        <v>0</v>
      </c>
      <c r="CT8" s="5">
        <f t="shared" si="74"/>
        <v>0</v>
      </c>
      <c r="CU8" s="5">
        <f t="shared" si="75"/>
        <v>0</v>
      </c>
      <c r="CV8" s="5">
        <f t="shared" si="76"/>
        <v>0</v>
      </c>
      <c r="CW8" s="5">
        <f t="shared" si="77"/>
        <v>0</v>
      </c>
      <c r="CX8" s="5">
        <f t="shared" si="78"/>
        <v>0</v>
      </c>
      <c r="CY8" s="5">
        <f t="shared" si="79"/>
        <v>0</v>
      </c>
      <c r="CZ8" s="15"/>
    </row>
    <row r="9" spans="1:104" s="5" customFormat="1" x14ac:dyDescent="0.45">
      <c r="A9" s="5" t="s">
        <v>14</v>
      </c>
      <c r="B9" s="8" t="s">
        <v>18</v>
      </c>
      <c r="C9" s="6">
        <v>8</v>
      </c>
      <c r="D9" s="21">
        <v>3</v>
      </c>
      <c r="E9" s="22">
        <v>3</v>
      </c>
      <c r="G9" s="5">
        <v>1</v>
      </c>
      <c r="L9" s="17">
        <v>2</v>
      </c>
      <c r="M9" s="17"/>
      <c r="N9" s="17">
        <v>2</v>
      </c>
      <c r="O9" s="17"/>
      <c r="P9" s="7"/>
      <c r="Q9" s="14">
        <v>2</v>
      </c>
      <c r="R9" s="14"/>
      <c r="S9" s="14"/>
      <c r="T9" s="14"/>
      <c r="U9" s="14"/>
      <c r="V9" s="14"/>
      <c r="W9" s="14"/>
      <c r="X9" s="12"/>
      <c r="Y9" s="5">
        <f t="shared" si="10"/>
        <v>0</v>
      </c>
      <c r="Z9" s="5">
        <f t="shared" si="11"/>
        <v>0</v>
      </c>
      <c r="AA9" s="5">
        <f t="shared" si="12"/>
        <v>0</v>
      </c>
      <c r="AB9" s="5">
        <f t="shared" si="13"/>
        <v>0</v>
      </c>
      <c r="AC9" s="5">
        <f t="shared" si="14"/>
        <v>0</v>
      </c>
      <c r="AD9" s="5">
        <f t="shared" si="15"/>
        <v>0</v>
      </c>
      <c r="AE9" s="5">
        <f t="shared" si="16"/>
        <v>0</v>
      </c>
      <c r="AF9" s="15"/>
      <c r="AG9" s="5">
        <f t="shared" si="17"/>
        <v>2</v>
      </c>
      <c r="AH9" s="5">
        <f t="shared" si="18"/>
        <v>0</v>
      </c>
      <c r="AI9" s="5">
        <f t="shared" si="19"/>
        <v>0</v>
      </c>
      <c r="AJ9" s="5">
        <f t="shared" si="20"/>
        <v>0</v>
      </c>
      <c r="AK9" s="5">
        <f t="shared" si="21"/>
        <v>0</v>
      </c>
      <c r="AL9" s="5">
        <f t="shared" si="22"/>
        <v>0</v>
      </c>
      <c r="AM9" s="5">
        <f t="shared" si="23"/>
        <v>0</v>
      </c>
      <c r="AN9" s="15"/>
      <c r="AO9" s="5">
        <f t="shared" si="24"/>
        <v>0</v>
      </c>
      <c r="AP9" s="5">
        <f t="shared" si="25"/>
        <v>0</v>
      </c>
      <c r="AQ9" s="5">
        <f t="shared" si="26"/>
        <v>0</v>
      </c>
      <c r="AR9" s="5">
        <f t="shared" si="27"/>
        <v>0</v>
      </c>
      <c r="AS9" s="5">
        <f t="shared" si="28"/>
        <v>0</v>
      </c>
      <c r="AT9" s="5">
        <f t="shared" si="29"/>
        <v>0</v>
      </c>
      <c r="AU9" s="5">
        <f t="shared" si="30"/>
        <v>0</v>
      </c>
      <c r="AV9" s="15"/>
      <c r="AW9" s="5">
        <f t="shared" si="31"/>
        <v>0</v>
      </c>
      <c r="AX9" s="5">
        <f t="shared" si="32"/>
        <v>0</v>
      </c>
      <c r="AY9" s="5">
        <f t="shared" si="33"/>
        <v>0</v>
      </c>
      <c r="AZ9" s="5">
        <f t="shared" si="34"/>
        <v>0</v>
      </c>
      <c r="BA9" s="5">
        <f t="shared" si="35"/>
        <v>0</v>
      </c>
      <c r="BB9" s="5">
        <f t="shared" si="36"/>
        <v>0</v>
      </c>
      <c r="BC9" s="5">
        <f t="shared" si="37"/>
        <v>0</v>
      </c>
      <c r="BD9" s="15"/>
      <c r="BE9" s="5">
        <f t="shared" si="38"/>
        <v>0</v>
      </c>
      <c r="BF9" s="5">
        <f t="shared" si="39"/>
        <v>0</v>
      </c>
      <c r="BG9" s="5">
        <f t="shared" si="40"/>
        <v>0</v>
      </c>
      <c r="BH9" s="5">
        <f t="shared" si="41"/>
        <v>0</v>
      </c>
      <c r="BI9" s="5">
        <f t="shared" si="42"/>
        <v>0</v>
      </c>
      <c r="BJ9" s="5">
        <f t="shared" si="43"/>
        <v>0</v>
      </c>
      <c r="BK9" s="5">
        <f t="shared" si="44"/>
        <v>0</v>
      </c>
      <c r="BL9" s="15"/>
      <c r="BM9" s="5">
        <f t="shared" si="45"/>
        <v>0</v>
      </c>
      <c r="BN9" s="5">
        <f t="shared" si="46"/>
        <v>0</v>
      </c>
      <c r="BO9" s="5">
        <f t="shared" si="47"/>
        <v>0</v>
      </c>
      <c r="BP9" s="5">
        <f t="shared" si="48"/>
        <v>0</v>
      </c>
      <c r="BQ9" s="5">
        <f t="shared" si="49"/>
        <v>0</v>
      </c>
      <c r="BR9" s="5">
        <f t="shared" si="50"/>
        <v>0</v>
      </c>
      <c r="BS9" s="5">
        <f t="shared" si="51"/>
        <v>0</v>
      </c>
      <c r="BT9" s="15"/>
      <c r="BU9" s="5">
        <f t="shared" si="52"/>
        <v>4</v>
      </c>
      <c r="BV9" s="5">
        <f t="shared" si="53"/>
        <v>0</v>
      </c>
      <c r="BW9" s="5">
        <f t="shared" si="54"/>
        <v>0</v>
      </c>
      <c r="BX9" s="5">
        <f t="shared" si="55"/>
        <v>0</v>
      </c>
      <c r="BY9" s="5">
        <f t="shared" si="56"/>
        <v>0</v>
      </c>
      <c r="BZ9" s="5">
        <f t="shared" si="57"/>
        <v>0</v>
      </c>
      <c r="CA9" s="5">
        <f t="shared" si="58"/>
        <v>0</v>
      </c>
      <c r="CB9" s="15"/>
      <c r="CC9" s="5">
        <f t="shared" si="59"/>
        <v>0</v>
      </c>
      <c r="CD9" s="5">
        <f t="shared" si="60"/>
        <v>0</v>
      </c>
      <c r="CE9" s="5">
        <f t="shared" si="61"/>
        <v>0</v>
      </c>
      <c r="CF9" s="5">
        <f t="shared" si="62"/>
        <v>0</v>
      </c>
      <c r="CG9" s="5">
        <f t="shared" si="63"/>
        <v>0</v>
      </c>
      <c r="CH9" s="5">
        <f t="shared" si="64"/>
        <v>0</v>
      </c>
      <c r="CI9" s="5">
        <f t="shared" si="65"/>
        <v>0</v>
      </c>
      <c r="CJ9" s="15"/>
      <c r="CK9" s="5">
        <f t="shared" si="66"/>
        <v>4</v>
      </c>
      <c r="CL9" s="5">
        <f t="shared" si="67"/>
        <v>0</v>
      </c>
      <c r="CM9" s="5">
        <f t="shared" si="68"/>
        <v>0</v>
      </c>
      <c r="CN9" s="5">
        <f t="shared" si="69"/>
        <v>0</v>
      </c>
      <c r="CO9" s="5">
        <f t="shared" si="70"/>
        <v>0</v>
      </c>
      <c r="CP9" s="5">
        <f t="shared" si="71"/>
        <v>0</v>
      </c>
      <c r="CQ9" s="5">
        <f t="shared" si="72"/>
        <v>0</v>
      </c>
      <c r="CR9" s="15"/>
      <c r="CS9" s="5">
        <f t="shared" si="73"/>
        <v>0</v>
      </c>
      <c r="CT9" s="5">
        <f t="shared" si="74"/>
        <v>0</v>
      </c>
      <c r="CU9" s="5">
        <f t="shared" si="75"/>
        <v>0</v>
      </c>
      <c r="CV9" s="5">
        <f t="shared" si="76"/>
        <v>0</v>
      </c>
      <c r="CW9" s="5">
        <f t="shared" si="77"/>
        <v>0</v>
      </c>
      <c r="CX9" s="5">
        <f t="shared" si="78"/>
        <v>0</v>
      </c>
      <c r="CY9" s="5">
        <f t="shared" si="79"/>
        <v>0</v>
      </c>
      <c r="CZ9" s="15"/>
    </row>
    <row r="10" spans="1:104" s="5" customFormat="1" x14ac:dyDescent="0.45">
      <c r="A10" s="5" t="s">
        <v>14</v>
      </c>
      <c r="B10" s="8" t="s">
        <v>19</v>
      </c>
      <c r="C10" s="6">
        <v>9</v>
      </c>
      <c r="D10" s="21">
        <v>4</v>
      </c>
      <c r="E10" s="22">
        <v>3</v>
      </c>
      <c r="F10" s="5">
        <v>2</v>
      </c>
      <c r="G10" s="5">
        <v>4</v>
      </c>
      <c r="J10" s="5">
        <v>2</v>
      </c>
      <c r="K10" s="5">
        <v>1</v>
      </c>
      <c r="L10" s="17"/>
      <c r="M10" s="17"/>
      <c r="N10" s="17"/>
      <c r="O10" s="17"/>
      <c r="P10" s="7"/>
      <c r="Q10" s="14"/>
      <c r="R10" s="14">
        <v>1</v>
      </c>
      <c r="S10" s="14"/>
      <c r="T10" s="14"/>
      <c r="U10" s="14"/>
      <c r="V10" s="14"/>
      <c r="W10" s="14"/>
      <c r="X10" s="12"/>
      <c r="Y10" s="5">
        <f t="shared" si="10"/>
        <v>0</v>
      </c>
      <c r="Z10" s="5">
        <f t="shared" si="11"/>
        <v>2</v>
      </c>
      <c r="AA10" s="5">
        <f t="shared" si="12"/>
        <v>0</v>
      </c>
      <c r="AB10" s="5">
        <f t="shared" si="13"/>
        <v>0</v>
      </c>
      <c r="AC10" s="5">
        <f t="shared" si="14"/>
        <v>0</v>
      </c>
      <c r="AD10" s="5">
        <f t="shared" si="15"/>
        <v>0</v>
      </c>
      <c r="AE10" s="5">
        <f t="shared" si="16"/>
        <v>0</v>
      </c>
      <c r="AF10" s="15"/>
      <c r="AG10" s="5">
        <f t="shared" si="17"/>
        <v>0</v>
      </c>
      <c r="AH10" s="5">
        <f t="shared" si="18"/>
        <v>4</v>
      </c>
      <c r="AI10" s="5">
        <f t="shared" si="19"/>
        <v>0</v>
      </c>
      <c r="AJ10" s="5">
        <f t="shared" si="20"/>
        <v>0</v>
      </c>
      <c r="AK10" s="5">
        <f t="shared" si="21"/>
        <v>0</v>
      </c>
      <c r="AL10" s="5">
        <f t="shared" si="22"/>
        <v>0</v>
      </c>
      <c r="AM10" s="5">
        <f t="shared" si="23"/>
        <v>0</v>
      </c>
      <c r="AN10" s="15"/>
      <c r="AO10" s="5">
        <f t="shared" si="24"/>
        <v>0</v>
      </c>
      <c r="AP10" s="5">
        <f t="shared" si="25"/>
        <v>0</v>
      </c>
      <c r="AQ10" s="5">
        <f t="shared" si="26"/>
        <v>0</v>
      </c>
      <c r="AR10" s="5">
        <f t="shared" si="27"/>
        <v>0</v>
      </c>
      <c r="AS10" s="5">
        <f t="shared" si="28"/>
        <v>0</v>
      </c>
      <c r="AT10" s="5">
        <f t="shared" si="29"/>
        <v>0</v>
      </c>
      <c r="AU10" s="5">
        <f t="shared" si="30"/>
        <v>0</v>
      </c>
      <c r="AV10" s="15"/>
      <c r="AW10" s="5">
        <f t="shared" si="31"/>
        <v>0</v>
      </c>
      <c r="AX10" s="5">
        <f t="shared" si="32"/>
        <v>0</v>
      </c>
      <c r="AY10" s="5">
        <f t="shared" si="33"/>
        <v>0</v>
      </c>
      <c r="AZ10" s="5">
        <f t="shared" si="34"/>
        <v>0</v>
      </c>
      <c r="BA10" s="5">
        <f t="shared" si="35"/>
        <v>0</v>
      </c>
      <c r="BB10" s="5">
        <f t="shared" si="36"/>
        <v>0</v>
      </c>
      <c r="BC10" s="5">
        <f t="shared" si="37"/>
        <v>0</v>
      </c>
      <c r="BD10" s="15"/>
      <c r="BE10" s="5">
        <f t="shared" si="38"/>
        <v>0</v>
      </c>
      <c r="BF10" s="5">
        <f t="shared" si="39"/>
        <v>2</v>
      </c>
      <c r="BG10" s="5">
        <f t="shared" si="40"/>
        <v>0</v>
      </c>
      <c r="BH10" s="5">
        <f t="shared" si="41"/>
        <v>0</v>
      </c>
      <c r="BI10" s="5">
        <f t="shared" si="42"/>
        <v>0</v>
      </c>
      <c r="BJ10" s="5">
        <f t="shared" si="43"/>
        <v>0</v>
      </c>
      <c r="BK10" s="5">
        <f t="shared" si="44"/>
        <v>0</v>
      </c>
      <c r="BL10" s="15"/>
      <c r="BM10" s="5">
        <f t="shared" si="45"/>
        <v>0</v>
      </c>
      <c r="BN10" s="5">
        <f t="shared" si="46"/>
        <v>1</v>
      </c>
      <c r="BO10" s="5">
        <f t="shared" si="47"/>
        <v>0</v>
      </c>
      <c r="BP10" s="5">
        <f t="shared" si="48"/>
        <v>0</v>
      </c>
      <c r="BQ10" s="5">
        <f t="shared" si="49"/>
        <v>0</v>
      </c>
      <c r="BR10" s="5">
        <f t="shared" si="50"/>
        <v>0</v>
      </c>
      <c r="BS10" s="5">
        <f t="shared" si="51"/>
        <v>0</v>
      </c>
      <c r="BT10" s="15"/>
      <c r="BU10" s="5">
        <f t="shared" si="52"/>
        <v>0</v>
      </c>
      <c r="BV10" s="5">
        <f t="shared" si="53"/>
        <v>0</v>
      </c>
      <c r="BW10" s="5">
        <f t="shared" si="54"/>
        <v>0</v>
      </c>
      <c r="BX10" s="5">
        <f t="shared" si="55"/>
        <v>0</v>
      </c>
      <c r="BY10" s="5">
        <f t="shared" si="56"/>
        <v>0</v>
      </c>
      <c r="BZ10" s="5">
        <f t="shared" si="57"/>
        <v>0</v>
      </c>
      <c r="CA10" s="5">
        <f t="shared" si="58"/>
        <v>0</v>
      </c>
      <c r="CB10" s="15"/>
      <c r="CC10" s="5">
        <f t="shared" si="59"/>
        <v>0</v>
      </c>
      <c r="CD10" s="5">
        <f t="shared" si="60"/>
        <v>0</v>
      </c>
      <c r="CE10" s="5">
        <f t="shared" si="61"/>
        <v>0</v>
      </c>
      <c r="CF10" s="5">
        <f t="shared" si="62"/>
        <v>0</v>
      </c>
      <c r="CG10" s="5">
        <f t="shared" si="63"/>
        <v>0</v>
      </c>
      <c r="CH10" s="5">
        <f t="shared" si="64"/>
        <v>0</v>
      </c>
      <c r="CI10" s="5">
        <f t="shared" si="65"/>
        <v>0</v>
      </c>
      <c r="CJ10" s="15"/>
      <c r="CK10" s="5">
        <f t="shared" si="66"/>
        <v>0</v>
      </c>
      <c r="CL10" s="5">
        <f t="shared" si="67"/>
        <v>0</v>
      </c>
      <c r="CM10" s="5">
        <f t="shared" si="68"/>
        <v>0</v>
      </c>
      <c r="CN10" s="5">
        <f t="shared" si="69"/>
        <v>0</v>
      </c>
      <c r="CO10" s="5">
        <f t="shared" si="70"/>
        <v>0</v>
      </c>
      <c r="CP10" s="5">
        <f t="shared" si="71"/>
        <v>0</v>
      </c>
      <c r="CQ10" s="5">
        <f t="shared" si="72"/>
        <v>0</v>
      </c>
      <c r="CR10" s="15"/>
      <c r="CS10" s="5">
        <f t="shared" si="73"/>
        <v>0</v>
      </c>
      <c r="CT10" s="5">
        <f t="shared" si="74"/>
        <v>0</v>
      </c>
      <c r="CU10" s="5">
        <f t="shared" si="75"/>
        <v>0</v>
      </c>
      <c r="CV10" s="5">
        <f t="shared" si="76"/>
        <v>0</v>
      </c>
      <c r="CW10" s="5">
        <f t="shared" si="77"/>
        <v>0</v>
      </c>
      <c r="CX10" s="5">
        <f t="shared" si="78"/>
        <v>0</v>
      </c>
      <c r="CY10" s="5">
        <f t="shared" si="79"/>
        <v>0</v>
      </c>
      <c r="CZ10" s="15"/>
    </row>
    <row r="11" spans="1:104" s="5" customFormat="1" x14ac:dyDescent="0.45">
      <c r="A11" s="5" t="s">
        <v>14</v>
      </c>
      <c r="B11" s="8" t="s">
        <v>20</v>
      </c>
      <c r="C11" s="6">
        <v>10</v>
      </c>
      <c r="D11" s="21">
        <v>1</v>
      </c>
      <c r="E11" s="22">
        <v>0</v>
      </c>
      <c r="F11" s="5">
        <v>2</v>
      </c>
      <c r="L11" s="17"/>
      <c r="M11" s="17"/>
      <c r="N11" s="17"/>
      <c r="O11" s="17"/>
      <c r="P11" s="7"/>
      <c r="Q11" s="14"/>
      <c r="R11" s="14">
        <v>1</v>
      </c>
      <c r="S11" s="14"/>
      <c r="T11" s="14"/>
      <c r="U11" s="14"/>
      <c r="V11" s="14"/>
      <c r="W11" s="14"/>
      <c r="X11" s="12"/>
      <c r="Y11" s="5">
        <f t="shared" si="10"/>
        <v>0</v>
      </c>
      <c r="Z11" s="5">
        <f t="shared" si="11"/>
        <v>2</v>
      </c>
      <c r="AA11" s="5">
        <f t="shared" si="12"/>
        <v>0</v>
      </c>
      <c r="AB11" s="5">
        <f t="shared" si="13"/>
        <v>0</v>
      </c>
      <c r="AC11" s="5">
        <f t="shared" si="14"/>
        <v>0</v>
      </c>
      <c r="AD11" s="5">
        <f t="shared" si="15"/>
        <v>0</v>
      </c>
      <c r="AE11" s="5">
        <f t="shared" si="16"/>
        <v>0</v>
      </c>
      <c r="AF11" s="15"/>
      <c r="AG11" s="5">
        <f t="shared" si="17"/>
        <v>0</v>
      </c>
      <c r="AH11" s="5">
        <f t="shared" si="18"/>
        <v>0</v>
      </c>
      <c r="AI11" s="5">
        <f t="shared" si="19"/>
        <v>0</v>
      </c>
      <c r="AJ11" s="5">
        <f t="shared" si="20"/>
        <v>0</v>
      </c>
      <c r="AK11" s="5">
        <f t="shared" si="21"/>
        <v>0</v>
      </c>
      <c r="AL11" s="5">
        <f t="shared" si="22"/>
        <v>0</v>
      </c>
      <c r="AM11" s="5">
        <f t="shared" si="23"/>
        <v>0</v>
      </c>
      <c r="AN11" s="15"/>
      <c r="AO11" s="5">
        <f t="shared" si="24"/>
        <v>0</v>
      </c>
      <c r="AP11" s="5">
        <f t="shared" si="25"/>
        <v>0</v>
      </c>
      <c r="AQ11" s="5">
        <f t="shared" si="26"/>
        <v>0</v>
      </c>
      <c r="AR11" s="5">
        <f t="shared" si="27"/>
        <v>0</v>
      </c>
      <c r="AS11" s="5">
        <f t="shared" si="28"/>
        <v>0</v>
      </c>
      <c r="AT11" s="5">
        <f t="shared" si="29"/>
        <v>0</v>
      </c>
      <c r="AU11" s="5">
        <f t="shared" si="30"/>
        <v>0</v>
      </c>
      <c r="AV11" s="15"/>
      <c r="AW11" s="5">
        <f t="shared" si="31"/>
        <v>0</v>
      </c>
      <c r="AX11" s="5">
        <f t="shared" si="32"/>
        <v>0</v>
      </c>
      <c r="AY11" s="5">
        <f t="shared" si="33"/>
        <v>0</v>
      </c>
      <c r="AZ11" s="5">
        <f t="shared" si="34"/>
        <v>0</v>
      </c>
      <c r="BA11" s="5">
        <f t="shared" si="35"/>
        <v>0</v>
      </c>
      <c r="BB11" s="5">
        <f t="shared" si="36"/>
        <v>0</v>
      </c>
      <c r="BC11" s="5">
        <f t="shared" si="37"/>
        <v>0</v>
      </c>
      <c r="BD11" s="15"/>
      <c r="BE11" s="5">
        <f t="shared" si="38"/>
        <v>0</v>
      </c>
      <c r="BF11" s="5">
        <f t="shared" si="39"/>
        <v>0</v>
      </c>
      <c r="BG11" s="5">
        <f t="shared" si="40"/>
        <v>0</v>
      </c>
      <c r="BH11" s="5">
        <f t="shared" si="41"/>
        <v>0</v>
      </c>
      <c r="BI11" s="5">
        <f t="shared" si="42"/>
        <v>0</v>
      </c>
      <c r="BJ11" s="5">
        <f t="shared" si="43"/>
        <v>0</v>
      </c>
      <c r="BK11" s="5">
        <f t="shared" si="44"/>
        <v>0</v>
      </c>
      <c r="BL11" s="15"/>
      <c r="BM11" s="5">
        <f t="shared" si="45"/>
        <v>0</v>
      </c>
      <c r="BN11" s="5">
        <f t="shared" si="46"/>
        <v>0</v>
      </c>
      <c r="BO11" s="5">
        <f t="shared" si="47"/>
        <v>0</v>
      </c>
      <c r="BP11" s="5">
        <f t="shared" si="48"/>
        <v>0</v>
      </c>
      <c r="BQ11" s="5">
        <f t="shared" si="49"/>
        <v>0</v>
      </c>
      <c r="BR11" s="5">
        <f t="shared" si="50"/>
        <v>0</v>
      </c>
      <c r="BS11" s="5">
        <f t="shared" si="51"/>
        <v>0</v>
      </c>
      <c r="BT11" s="15"/>
      <c r="BU11" s="5">
        <f t="shared" si="52"/>
        <v>0</v>
      </c>
      <c r="BV11" s="5">
        <f t="shared" si="53"/>
        <v>0</v>
      </c>
      <c r="BW11" s="5">
        <f t="shared" si="54"/>
        <v>0</v>
      </c>
      <c r="BX11" s="5">
        <f t="shared" si="55"/>
        <v>0</v>
      </c>
      <c r="BY11" s="5">
        <f t="shared" si="56"/>
        <v>0</v>
      </c>
      <c r="BZ11" s="5">
        <f t="shared" si="57"/>
        <v>0</v>
      </c>
      <c r="CA11" s="5">
        <f t="shared" si="58"/>
        <v>0</v>
      </c>
      <c r="CB11" s="15"/>
      <c r="CC11" s="5">
        <f t="shared" si="59"/>
        <v>0</v>
      </c>
      <c r="CD11" s="5">
        <f t="shared" si="60"/>
        <v>0</v>
      </c>
      <c r="CE11" s="5">
        <f t="shared" si="61"/>
        <v>0</v>
      </c>
      <c r="CF11" s="5">
        <f t="shared" si="62"/>
        <v>0</v>
      </c>
      <c r="CG11" s="5">
        <f t="shared" si="63"/>
        <v>0</v>
      </c>
      <c r="CH11" s="5">
        <f t="shared" si="64"/>
        <v>0</v>
      </c>
      <c r="CI11" s="5">
        <f t="shared" si="65"/>
        <v>0</v>
      </c>
      <c r="CJ11" s="15"/>
      <c r="CK11" s="5">
        <f t="shared" si="66"/>
        <v>0</v>
      </c>
      <c r="CL11" s="5">
        <f t="shared" si="67"/>
        <v>0</v>
      </c>
      <c r="CM11" s="5">
        <f t="shared" si="68"/>
        <v>0</v>
      </c>
      <c r="CN11" s="5">
        <f t="shared" si="69"/>
        <v>0</v>
      </c>
      <c r="CO11" s="5">
        <f t="shared" si="70"/>
        <v>0</v>
      </c>
      <c r="CP11" s="5">
        <f t="shared" si="71"/>
        <v>0</v>
      </c>
      <c r="CQ11" s="5">
        <f t="shared" si="72"/>
        <v>0</v>
      </c>
      <c r="CR11" s="15"/>
      <c r="CS11" s="5">
        <f t="shared" si="73"/>
        <v>0</v>
      </c>
      <c r="CT11" s="5">
        <f t="shared" si="74"/>
        <v>0</v>
      </c>
      <c r="CU11" s="5">
        <f t="shared" si="75"/>
        <v>0</v>
      </c>
      <c r="CV11" s="5">
        <f t="shared" si="76"/>
        <v>0</v>
      </c>
      <c r="CW11" s="5">
        <f t="shared" si="77"/>
        <v>0</v>
      </c>
      <c r="CX11" s="5">
        <f t="shared" si="78"/>
        <v>0</v>
      </c>
      <c r="CY11" s="5">
        <f t="shared" si="79"/>
        <v>0</v>
      </c>
      <c r="CZ11" s="15"/>
    </row>
    <row r="12" spans="1:104" s="5" customFormat="1" x14ac:dyDescent="0.45">
      <c r="A12" s="5" t="s">
        <v>14</v>
      </c>
      <c r="B12" s="8" t="s">
        <v>21</v>
      </c>
      <c r="C12" s="6">
        <v>11</v>
      </c>
      <c r="D12" s="21">
        <v>3</v>
      </c>
      <c r="E12" s="22">
        <v>1</v>
      </c>
      <c r="I12" s="5">
        <v>5</v>
      </c>
      <c r="K12" s="5">
        <v>1</v>
      </c>
      <c r="L12" s="17"/>
      <c r="M12" s="17">
        <v>2</v>
      </c>
      <c r="N12" s="17"/>
      <c r="O12" s="17"/>
      <c r="P12" s="7"/>
      <c r="Q12" s="14"/>
      <c r="R12" s="14"/>
      <c r="S12" s="14"/>
      <c r="T12" s="14"/>
      <c r="U12" s="14"/>
      <c r="V12" s="14"/>
      <c r="W12" s="14"/>
      <c r="X12" s="12"/>
      <c r="Y12" s="5">
        <f t="shared" si="10"/>
        <v>0</v>
      </c>
      <c r="Z12" s="5">
        <f t="shared" si="11"/>
        <v>0</v>
      </c>
      <c r="AA12" s="5">
        <f t="shared" si="12"/>
        <v>0</v>
      </c>
      <c r="AB12" s="5">
        <f t="shared" si="13"/>
        <v>0</v>
      </c>
      <c r="AC12" s="5">
        <f t="shared" si="14"/>
        <v>0</v>
      </c>
      <c r="AD12" s="5">
        <f t="shared" si="15"/>
        <v>0</v>
      </c>
      <c r="AE12" s="5">
        <f t="shared" si="16"/>
        <v>0</v>
      </c>
      <c r="AF12" s="15"/>
      <c r="AG12" s="5">
        <f t="shared" si="17"/>
        <v>0</v>
      </c>
      <c r="AH12" s="5">
        <f t="shared" si="18"/>
        <v>0</v>
      </c>
      <c r="AI12" s="5">
        <f t="shared" si="19"/>
        <v>0</v>
      </c>
      <c r="AJ12" s="5">
        <f t="shared" si="20"/>
        <v>0</v>
      </c>
      <c r="AK12" s="5">
        <f t="shared" si="21"/>
        <v>0</v>
      </c>
      <c r="AL12" s="5">
        <f t="shared" si="22"/>
        <v>0</v>
      </c>
      <c r="AM12" s="5">
        <f t="shared" si="23"/>
        <v>0</v>
      </c>
      <c r="AN12" s="15"/>
      <c r="AO12" s="5">
        <f t="shared" si="24"/>
        <v>0</v>
      </c>
      <c r="AP12" s="5">
        <f t="shared" si="25"/>
        <v>0</v>
      </c>
      <c r="AQ12" s="5">
        <f t="shared" si="26"/>
        <v>0</v>
      </c>
      <c r="AR12" s="5">
        <f t="shared" si="27"/>
        <v>0</v>
      </c>
      <c r="AS12" s="5">
        <f t="shared" si="28"/>
        <v>0</v>
      </c>
      <c r="AT12" s="5">
        <f t="shared" si="29"/>
        <v>0</v>
      </c>
      <c r="AU12" s="5">
        <f t="shared" si="30"/>
        <v>0</v>
      </c>
      <c r="AV12" s="15"/>
      <c r="AW12" s="5">
        <f t="shared" si="31"/>
        <v>0</v>
      </c>
      <c r="AX12" s="5">
        <f t="shared" si="32"/>
        <v>0</v>
      </c>
      <c r="AY12" s="5">
        <f t="shared" si="33"/>
        <v>0</v>
      </c>
      <c r="AZ12" s="5">
        <f t="shared" si="34"/>
        <v>0</v>
      </c>
      <c r="BA12" s="5">
        <f t="shared" si="35"/>
        <v>0</v>
      </c>
      <c r="BB12" s="5">
        <f t="shared" si="36"/>
        <v>0</v>
      </c>
      <c r="BC12" s="5">
        <f t="shared" si="37"/>
        <v>0</v>
      </c>
      <c r="BD12" s="15"/>
      <c r="BE12" s="5">
        <f t="shared" si="38"/>
        <v>0</v>
      </c>
      <c r="BF12" s="5">
        <f t="shared" si="39"/>
        <v>0</v>
      </c>
      <c r="BG12" s="5">
        <f t="shared" si="40"/>
        <v>0</v>
      </c>
      <c r="BH12" s="5">
        <f t="shared" si="41"/>
        <v>0</v>
      </c>
      <c r="BI12" s="5">
        <f t="shared" si="42"/>
        <v>0</v>
      </c>
      <c r="BJ12" s="5">
        <f t="shared" si="43"/>
        <v>0</v>
      </c>
      <c r="BK12" s="5">
        <f t="shared" si="44"/>
        <v>0</v>
      </c>
      <c r="BL12" s="15"/>
      <c r="BM12" s="5">
        <f t="shared" si="45"/>
        <v>0</v>
      </c>
      <c r="BN12" s="5">
        <f t="shared" si="46"/>
        <v>0</v>
      </c>
      <c r="BO12" s="5">
        <f t="shared" si="47"/>
        <v>0</v>
      </c>
      <c r="BP12" s="5">
        <f t="shared" si="48"/>
        <v>0</v>
      </c>
      <c r="BQ12" s="5">
        <f t="shared" si="49"/>
        <v>0</v>
      </c>
      <c r="BR12" s="5">
        <f t="shared" si="50"/>
        <v>0</v>
      </c>
      <c r="BS12" s="5">
        <f t="shared" si="51"/>
        <v>0</v>
      </c>
      <c r="BT12" s="15"/>
      <c r="BU12" s="5">
        <f t="shared" si="52"/>
        <v>0</v>
      </c>
      <c r="BV12" s="5">
        <f t="shared" si="53"/>
        <v>0</v>
      </c>
      <c r="BW12" s="5">
        <f t="shared" si="54"/>
        <v>0</v>
      </c>
      <c r="BX12" s="5">
        <f t="shared" si="55"/>
        <v>0</v>
      </c>
      <c r="BY12" s="5">
        <f t="shared" si="56"/>
        <v>0</v>
      </c>
      <c r="BZ12" s="5">
        <f t="shared" si="57"/>
        <v>0</v>
      </c>
      <c r="CA12" s="5">
        <f t="shared" si="58"/>
        <v>0</v>
      </c>
      <c r="CB12" s="15"/>
      <c r="CC12" s="5">
        <f t="shared" si="59"/>
        <v>0</v>
      </c>
      <c r="CD12" s="5">
        <f t="shared" si="60"/>
        <v>0</v>
      </c>
      <c r="CE12" s="5">
        <f t="shared" si="61"/>
        <v>0</v>
      </c>
      <c r="CF12" s="5">
        <f t="shared" si="62"/>
        <v>0</v>
      </c>
      <c r="CG12" s="5">
        <f t="shared" si="63"/>
        <v>0</v>
      </c>
      <c r="CH12" s="5">
        <f t="shared" si="64"/>
        <v>0</v>
      </c>
      <c r="CI12" s="5">
        <f t="shared" si="65"/>
        <v>0</v>
      </c>
      <c r="CJ12" s="15"/>
      <c r="CK12" s="5">
        <f t="shared" si="66"/>
        <v>0</v>
      </c>
      <c r="CL12" s="5">
        <f t="shared" si="67"/>
        <v>0</v>
      </c>
      <c r="CM12" s="5">
        <f t="shared" si="68"/>
        <v>0</v>
      </c>
      <c r="CN12" s="5">
        <f t="shared" si="69"/>
        <v>0</v>
      </c>
      <c r="CO12" s="5">
        <f t="shared" si="70"/>
        <v>0</v>
      </c>
      <c r="CP12" s="5">
        <f t="shared" si="71"/>
        <v>0</v>
      </c>
      <c r="CQ12" s="5">
        <f t="shared" si="72"/>
        <v>0</v>
      </c>
      <c r="CR12" s="15"/>
      <c r="CS12" s="5">
        <f t="shared" si="73"/>
        <v>0</v>
      </c>
      <c r="CT12" s="5">
        <f t="shared" si="74"/>
        <v>0</v>
      </c>
      <c r="CU12" s="5">
        <f t="shared" si="75"/>
        <v>0</v>
      </c>
      <c r="CV12" s="5">
        <f t="shared" si="76"/>
        <v>0</v>
      </c>
      <c r="CW12" s="5">
        <f t="shared" si="77"/>
        <v>0</v>
      </c>
      <c r="CX12" s="5">
        <f t="shared" si="78"/>
        <v>0</v>
      </c>
      <c r="CY12" s="5">
        <f t="shared" si="79"/>
        <v>0</v>
      </c>
      <c r="CZ12" s="15"/>
    </row>
    <row r="13" spans="1:104" s="5" customFormat="1" x14ac:dyDescent="0.45">
      <c r="A13" s="5" t="s">
        <v>14</v>
      </c>
      <c r="B13" s="8" t="s">
        <v>22</v>
      </c>
      <c r="C13" s="6">
        <v>12</v>
      </c>
      <c r="D13" s="21">
        <v>3</v>
      </c>
      <c r="E13" s="22">
        <v>0</v>
      </c>
      <c r="F13" s="5">
        <v>2</v>
      </c>
      <c r="H13" s="5">
        <v>2</v>
      </c>
      <c r="I13" s="5">
        <v>3</v>
      </c>
      <c r="K13" s="5">
        <v>2</v>
      </c>
      <c r="L13" s="17"/>
      <c r="M13" s="17">
        <v>1</v>
      </c>
      <c r="N13" s="17"/>
      <c r="O13" s="17">
        <v>1</v>
      </c>
      <c r="P13" s="7"/>
      <c r="Q13" s="14">
        <v>1</v>
      </c>
      <c r="R13" s="14"/>
      <c r="S13" s="14"/>
      <c r="T13" s="14"/>
      <c r="U13" s="14"/>
      <c r="V13" s="14"/>
      <c r="W13" s="14"/>
      <c r="X13" s="12"/>
      <c r="Y13" s="5">
        <f t="shared" si="10"/>
        <v>2</v>
      </c>
      <c r="Z13" s="5">
        <f t="shared" si="11"/>
        <v>0</v>
      </c>
      <c r="AA13" s="5">
        <f t="shared" si="12"/>
        <v>0</v>
      </c>
      <c r="AB13" s="5">
        <f t="shared" si="13"/>
        <v>0</v>
      </c>
      <c r="AC13" s="5">
        <f t="shared" si="14"/>
        <v>0</v>
      </c>
      <c r="AD13" s="5">
        <f t="shared" si="15"/>
        <v>0</v>
      </c>
      <c r="AE13" s="5">
        <f t="shared" si="16"/>
        <v>0</v>
      </c>
      <c r="AF13" s="15"/>
      <c r="AG13" s="5">
        <f t="shared" si="17"/>
        <v>0</v>
      </c>
      <c r="AH13" s="5">
        <f t="shared" si="18"/>
        <v>0</v>
      </c>
      <c r="AI13" s="5">
        <f t="shared" si="19"/>
        <v>0</v>
      </c>
      <c r="AJ13" s="5">
        <f t="shared" si="20"/>
        <v>0</v>
      </c>
      <c r="AK13" s="5">
        <f t="shared" si="21"/>
        <v>0</v>
      </c>
      <c r="AL13" s="5">
        <f t="shared" si="22"/>
        <v>0</v>
      </c>
      <c r="AM13" s="5">
        <f t="shared" si="23"/>
        <v>0</v>
      </c>
      <c r="AN13" s="15"/>
      <c r="AO13" s="5">
        <f t="shared" si="24"/>
        <v>2</v>
      </c>
      <c r="AP13" s="5">
        <f t="shared" si="25"/>
        <v>0</v>
      </c>
      <c r="AQ13" s="5">
        <f t="shared" si="26"/>
        <v>0</v>
      </c>
      <c r="AR13" s="5">
        <f t="shared" si="27"/>
        <v>0</v>
      </c>
      <c r="AS13" s="5">
        <f t="shared" si="28"/>
        <v>0</v>
      </c>
      <c r="AT13" s="5">
        <f t="shared" si="29"/>
        <v>0</v>
      </c>
      <c r="AU13" s="5">
        <f t="shared" si="30"/>
        <v>0</v>
      </c>
      <c r="AV13" s="15"/>
      <c r="AW13" s="5">
        <f t="shared" si="31"/>
        <v>3</v>
      </c>
      <c r="AX13" s="5">
        <f t="shared" si="32"/>
        <v>0</v>
      </c>
      <c r="AY13" s="5">
        <f t="shared" si="33"/>
        <v>0</v>
      </c>
      <c r="AZ13" s="5">
        <f t="shared" si="34"/>
        <v>0</v>
      </c>
      <c r="BA13" s="5">
        <f t="shared" si="35"/>
        <v>0</v>
      </c>
      <c r="BB13" s="5">
        <f t="shared" si="36"/>
        <v>0</v>
      </c>
      <c r="BC13" s="5">
        <f t="shared" si="37"/>
        <v>0</v>
      </c>
      <c r="BD13" s="15"/>
      <c r="BE13" s="5">
        <f t="shared" si="38"/>
        <v>0</v>
      </c>
      <c r="BF13" s="5">
        <f t="shared" si="39"/>
        <v>0</v>
      </c>
      <c r="BG13" s="5">
        <f t="shared" si="40"/>
        <v>0</v>
      </c>
      <c r="BH13" s="5">
        <f t="shared" si="41"/>
        <v>0</v>
      </c>
      <c r="BI13" s="5">
        <f t="shared" si="42"/>
        <v>0</v>
      </c>
      <c r="BJ13" s="5">
        <f t="shared" si="43"/>
        <v>0</v>
      </c>
      <c r="BK13" s="5">
        <f t="shared" si="44"/>
        <v>0</v>
      </c>
      <c r="BL13" s="15"/>
      <c r="BM13" s="5">
        <f t="shared" si="45"/>
        <v>2</v>
      </c>
      <c r="BN13" s="5">
        <f t="shared" si="46"/>
        <v>0</v>
      </c>
      <c r="BO13" s="5">
        <f t="shared" si="47"/>
        <v>0</v>
      </c>
      <c r="BP13" s="5">
        <f t="shared" si="48"/>
        <v>0</v>
      </c>
      <c r="BQ13" s="5">
        <f t="shared" si="49"/>
        <v>0</v>
      </c>
      <c r="BR13" s="5">
        <f t="shared" si="50"/>
        <v>0</v>
      </c>
      <c r="BS13" s="5">
        <f t="shared" si="51"/>
        <v>0</v>
      </c>
      <c r="BT13" s="15"/>
      <c r="BU13" s="5">
        <f t="shared" si="52"/>
        <v>0</v>
      </c>
      <c r="BV13" s="5">
        <f t="shared" si="53"/>
        <v>0</v>
      </c>
      <c r="BW13" s="5">
        <f t="shared" si="54"/>
        <v>0</v>
      </c>
      <c r="BX13" s="5">
        <f t="shared" si="55"/>
        <v>0</v>
      </c>
      <c r="BY13" s="5">
        <f t="shared" si="56"/>
        <v>0</v>
      </c>
      <c r="BZ13" s="5">
        <f t="shared" si="57"/>
        <v>0</v>
      </c>
      <c r="CA13" s="5">
        <f t="shared" si="58"/>
        <v>0</v>
      </c>
      <c r="CB13" s="15"/>
      <c r="CC13" s="5">
        <f t="shared" si="59"/>
        <v>1</v>
      </c>
      <c r="CD13" s="5">
        <f t="shared" si="60"/>
        <v>0</v>
      </c>
      <c r="CE13" s="5">
        <f t="shared" si="61"/>
        <v>0</v>
      </c>
      <c r="CF13" s="5">
        <f t="shared" si="62"/>
        <v>0</v>
      </c>
      <c r="CG13" s="5">
        <f t="shared" si="63"/>
        <v>0</v>
      </c>
      <c r="CH13" s="5">
        <f t="shared" si="64"/>
        <v>0</v>
      </c>
      <c r="CI13" s="5">
        <f t="shared" si="65"/>
        <v>0</v>
      </c>
      <c r="CJ13" s="15"/>
      <c r="CK13" s="5">
        <f t="shared" si="66"/>
        <v>0</v>
      </c>
      <c r="CL13" s="5">
        <f t="shared" si="67"/>
        <v>0</v>
      </c>
      <c r="CM13" s="5">
        <f t="shared" si="68"/>
        <v>0</v>
      </c>
      <c r="CN13" s="5">
        <f t="shared" si="69"/>
        <v>0</v>
      </c>
      <c r="CO13" s="5">
        <f t="shared" si="70"/>
        <v>0</v>
      </c>
      <c r="CP13" s="5">
        <f t="shared" si="71"/>
        <v>0</v>
      </c>
      <c r="CQ13" s="5">
        <f t="shared" si="72"/>
        <v>0</v>
      </c>
      <c r="CR13" s="15"/>
      <c r="CS13" s="5">
        <f t="shared" si="73"/>
        <v>1</v>
      </c>
      <c r="CT13" s="5">
        <f t="shared" si="74"/>
        <v>0</v>
      </c>
      <c r="CU13" s="5">
        <f t="shared" si="75"/>
        <v>0</v>
      </c>
      <c r="CV13" s="5">
        <f t="shared" si="76"/>
        <v>0</v>
      </c>
      <c r="CW13" s="5">
        <f t="shared" si="77"/>
        <v>0</v>
      </c>
      <c r="CX13" s="5">
        <f t="shared" si="78"/>
        <v>0</v>
      </c>
      <c r="CY13" s="5">
        <f t="shared" si="79"/>
        <v>0</v>
      </c>
      <c r="CZ13" s="15"/>
    </row>
    <row r="14" spans="1:104" s="5" customFormat="1" x14ac:dyDescent="0.45">
      <c r="A14" s="5" t="s">
        <v>25</v>
      </c>
      <c r="B14" s="8" t="s">
        <v>23</v>
      </c>
      <c r="C14" s="6">
        <v>13</v>
      </c>
      <c r="D14" s="21">
        <v>4</v>
      </c>
      <c r="E14" s="22">
        <v>1</v>
      </c>
      <c r="G14" s="5">
        <v>1</v>
      </c>
      <c r="H14" s="5">
        <v>5</v>
      </c>
      <c r="I14" s="5">
        <v>1</v>
      </c>
      <c r="J14" s="5">
        <v>1</v>
      </c>
      <c r="K14" s="5">
        <v>1</v>
      </c>
      <c r="L14" s="17"/>
      <c r="M14" s="17"/>
      <c r="N14" s="17"/>
      <c r="O14" s="17"/>
      <c r="P14" s="7"/>
      <c r="Q14" s="14">
        <v>3</v>
      </c>
      <c r="R14" s="14"/>
      <c r="S14" s="14"/>
      <c r="T14" s="14"/>
      <c r="U14" s="14"/>
      <c r="V14" s="14"/>
      <c r="W14" s="14"/>
      <c r="X14" s="12"/>
      <c r="Y14" s="5">
        <f t="shared" si="10"/>
        <v>0</v>
      </c>
      <c r="Z14" s="5">
        <f t="shared" si="11"/>
        <v>0</v>
      </c>
      <c r="AA14" s="5">
        <f t="shared" si="12"/>
        <v>0</v>
      </c>
      <c r="AB14" s="5">
        <f t="shared" si="13"/>
        <v>0</v>
      </c>
      <c r="AC14" s="5">
        <f t="shared" si="14"/>
        <v>0</v>
      </c>
      <c r="AD14" s="5">
        <f t="shared" si="15"/>
        <v>0</v>
      </c>
      <c r="AE14" s="5">
        <f t="shared" si="16"/>
        <v>0</v>
      </c>
      <c r="AF14" s="15"/>
      <c r="AG14" s="5">
        <f t="shared" si="17"/>
        <v>3</v>
      </c>
      <c r="AH14" s="5">
        <f t="shared" si="18"/>
        <v>0</v>
      </c>
      <c r="AI14" s="5">
        <f t="shared" si="19"/>
        <v>0</v>
      </c>
      <c r="AJ14" s="5">
        <f t="shared" si="20"/>
        <v>0</v>
      </c>
      <c r="AK14" s="5">
        <f t="shared" si="21"/>
        <v>0</v>
      </c>
      <c r="AL14" s="5">
        <f t="shared" si="22"/>
        <v>0</v>
      </c>
      <c r="AM14" s="5">
        <f t="shared" si="23"/>
        <v>0</v>
      </c>
      <c r="AN14" s="15"/>
      <c r="AO14" s="5">
        <f t="shared" si="24"/>
        <v>15</v>
      </c>
      <c r="AP14" s="5">
        <f t="shared" si="25"/>
        <v>0</v>
      </c>
      <c r="AQ14" s="5">
        <f t="shared" si="26"/>
        <v>0</v>
      </c>
      <c r="AR14" s="5">
        <f t="shared" si="27"/>
        <v>0</v>
      </c>
      <c r="AS14" s="5">
        <f t="shared" si="28"/>
        <v>0</v>
      </c>
      <c r="AT14" s="5">
        <f t="shared" si="29"/>
        <v>0</v>
      </c>
      <c r="AU14" s="5">
        <f t="shared" si="30"/>
        <v>0</v>
      </c>
      <c r="AV14" s="15"/>
      <c r="AW14" s="5">
        <f t="shared" si="31"/>
        <v>3</v>
      </c>
      <c r="AX14" s="5">
        <f t="shared" si="32"/>
        <v>0</v>
      </c>
      <c r="AY14" s="5">
        <f t="shared" si="33"/>
        <v>0</v>
      </c>
      <c r="AZ14" s="5">
        <f t="shared" si="34"/>
        <v>0</v>
      </c>
      <c r="BA14" s="5">
        <f t="shared" si="35"/>
        <v>0</v>
      </c>
      <c r="BB14" s="5">
        <f t="shared" si="36"/>
        <v>0</v>
      </c>
      <c r="BC14" s="5">
        <f t="shared" si="37"/>
        <v>0</v>
      </c>
      <c r="BD14" s="15"/>
      <c r="BE14" s="5">
        <f t="shared" si="38"/>
        <v>3</v>
      </c>
      <c r="BF14" s="5">
        <f t="shared" si="39"/>
        <v>0</v>
      </c>
      <c r="BG14" s="5">
        <f t="shared" si="40"/>
        <v>0</v>
      </c>
      <c r="BH14" s="5">
        <f t="shared" si="41"/>
        <v>0</v>
      </c>
      <c r="BI14" s="5">
        <f t="shared" si="42"/>
        <v>0</v>
      </c>
      <c r="BJ14" s="5">
        <f t="shared" si="43"/>
        <v>0</v>
      </c>
      <c r="BK14" s="5">
        <f t="shared" si="44"/>
        <v>0</v>
      </c>
      <c r="BL14" s="15"/>
      <c r="BM14" s="5">
        <f t="shared" si="45"/>
        <v>3</v>
      </c>
      <c r="BN14" s="5">
        <f t="shared" si="46"/>
        <v>0</v>
      </c>
      <c r="BO14" s="5">
        <f t="shared" si="47"/>
        <v>0</v>
      </c>
      <c r="BP14" s="5">
        <f t="shared" si="48"/>
        <v>0</v>
      </c>
      <c r="BQ14" s="5">
        <f t="shared" si="49"/>
        <v>0</v>
      </c>
      <c r="BR14" s="5">
        <f t="shared" si="50"/>
        <v>0</v>
      </c>
      <c r="BS14" s="5">
        <f t="shared" si="51"/>
        <v>0</v>
      </c>
      <c r="BT14" s="15"/>
      <c r="BU14" s="5">
        <f t="shared" si="52"/>
        <v>0</v>
      </c>
      <c r="BV14" s="5">
        <f t="shared" si="53"/>
        <v>0</v>
      </c>
      <c r="BW14" s="5">
        <f t="shared" si="54"/>
        <v>0</v>
      </c>
      <c r="BX14" s="5">
        <f t="shared" si="55"/>
        <v>0</v>
      </c>
      <c r="BY14" s="5">
        <f t="shared" si="56"/>
        <v>0</v>
      </c>
      <c r="BZ14" s="5">
        <f t="shared" si="57"/>
        <v>0</v>
      </c>
      <c r="CA14" s="5">
        <f t="shared" si="58"/>
        <v>0</v>
      </c>
      <c r="CB14" s="15"/>
      <c r="CC14" s="5">
        <f t="shared" si="59"/>
        <v>0</v>
      </c>
      <c r="CD14" s="5">
        <f t="shared" si="60"/>
        <v>0</v>
      </c>
      <c r="CE14" s="5">
        <f t="shared" si="61"/>
        <v>0</v>
      </c>
      <c r="CF14" s="5">
        <f t="shared" si="62"/>
        <v>0</v>
      </c>
      <c r="CG14" s="5">
        <f t="shared" si="63"/>
        <v>0</v>
      </c>
      <c r="CH14" s="5">
        <f t="shared" si="64"/>
        <v>0</v>
      </c>
      <c r="CI14" s="5">
        <f t="shared" si="65"/>
        <v>0</v>
      </c>
      <c r="CJ14" s="15"/>
      <c r="CK14" s="5">
        <f t="shared" si="66"/>
        <v>0</v>
      </c>
      <c r="CL14" s="5">
        <f t="shared" si="67"/>
        <v>0</v>
      </c>
      <c r="CM14" s="5">
        <f t="shared" si="68"/>
        <v>0</v>
      </c>
      <c r="CN14" s="5">
        <f t="shared" si="69"/>
        <v>0</v>
      </c>
      <c r="CO14" s="5">
        <f t="shared" si="70"/>
        <v>0</v>
      </c>
      <c r="CP14" s="5">
        <f t="shared" si="71"/>
        <v>0</v>
      </c>
      <c r="CQ14" s="5">
        <f t="shared" si="72"/>
        <v>0</v>
      </c>
      <c r="CR14" s="15"/>
      <c r="CS14" s="5">
        <f t="shared" si="73"/>
        <v>0</v>
      </c>
      <c r="CT14" s="5">
        <f t="shared" si="74"/>
        <v>0</v>
      </c>
      <c r="CU14" s="5">
        <f t="shared" si="75"/>
        <v>0</v>
      </c>
      <c r="CV14" s="5">
        <f t="shared" si="76"/>
        <v>0</v>
      </c>
      <c r="CW14" s="5">
        <f t="shared" si="77"/>
        <v>0</v>
      </c>
      <c r="CX14" s="5">
        <f t="shared" si="78"/>
        <v>0</v>
      </c>
      <c r="CY14" s="5">
        <f t="shared" si="79"/>
        <v>0</v>
      </c>
      <c r="CZ14" s="15"/>
    </row>
    <row r="15" spans="1:104" s="5" customFormat="1" x14ac:dyDescent="0.45">
      <c r="A15" s="5" t="s">
        <v>14</v>
      </c>
      <c r="B15" s="8" t="s">
        <v>24</v>
      </c>
      <c r="C15" s="6">
        <v>14</v>
      </c>
      <c r="D15" s="21">
        <v>1</v>
      </c>
      <c r="E15" s="22">
        <v>1</v>
      </c>
      <c r="G15" s="5">
        <v>1</v>
      </c>
      <c r="H15" s="5">
        <v>2</v>
      </c>
      <c r="K15" s="5">
        <v>1</v>
      </c>
      <c r="L15" s="17"/>
      <c r="M15" s="17"/>
      <c r="N15" s="17"/>
      <c r="O15" s="17"/>
      <c r="P15" s="7"/>
      <c r="Q15" s="14"/>
      <c r="R15" s="14"/>
      <c r="S15" s="14"/>
      <c r="T15" s="14"/>
      <c r="U15" s="14"/>
      <c r="V15" s="14"/>
      <c r="W15" s="14"/>
      <c r="X15" s="12"/>
      <c r="Y15" s="5">
        <f t="shared" si="10"/>
        <v>0</v>
      </c>
      <c r="Z15" s="5">
        <f t="shared" si="11"/>
        <v>0</v>
      </c>
      <c r="AA15" s="5">
        <f t="shared" si="12"/>
        <v>0</v>
      </c>
      <c r="AB15" s="5">
        <f t="shared" si="13"/>
        <v>0</v>
      </c>
      <c r="AC15" s="5">
        <f t="shared" si="14"/>
        <v>0</v>
      </c>
      <c r="AD15" s="5">
        <f t="shared" si="15"/>
        <v>0</v>
      </c>
      <c r="AE15" s="5">
        <f t="shared" si="16"/>
        <v>0</v>
      </c>
      <c r="AF15" s="15"/>
      <c r="AG15" s="5">
        <f t="shared" si="17"/>
        <v>0</v>
      </c>
      <c r="AH15" s="5">
        <f t="shared" si="18"/>
        <v>0</v>
      </c>
      <c r="AI15" s="5">
        <f t="shared" si="19"/>
        <v>0</v>
      </c>
      <c r="AJ15" s="5">
        <f t="shared" si="20"/>
        <v>0</v>
      </c>
      <c r="AK15" s="5">
        <f t="shared" si="21"/>
        <v>0</v>
      </c>
      <c r="AL15" s="5">
        <f t="shared" si="22"/>
        <v>0</v>
      </c>
      <c r="AM15" s="5">
        <f t="shared" si="23"/>
        <v>0</v>
      </c>
      <c r="AN15" s="15"/>
      <c r="AO15" s="5">
        <f t="shared" si="24"/>
        <v>0</v>
      </c>
      <c r="AP15" s="5">
        <f t="shared" si="25"/>
        <v>0</v>
      </c>
      <c r="AQ15" s="5">
        <f t="shared" si="26"/>
        <v>0</v>
      </c>
      <c r="AR15" s="5">
        <f t="shared" si="27"/>
        <v>0</v>
      </c>
      <c r="AS15" s="5">
        <f t="shared" si="28"/>
        <v>0</v>
      </c>
      <c r="AT15" s="5">
        <f t="shared" si="29"/>
        <v>0</v>
      </c>
      <c r="AU15" s="5">
        <f t="shared" si="30"/>
        <v>0</v>
      </c>
      <c r="AV15" s="15"/>
      <c r="AW15" s="5">
        <f t="shared" si="31"/>
        <v>0</v>
      </c>
      <c r="AX15" s="5">
        <f t="shared" si="32"/>
        <v>0</v>
      </c>
      <c r="AY15" s="5">
        <f t="shared" si="33"/>
        <v>0</v>
      </c>
      <c r="AZ15" s="5">
        <f t="shared" si="34"/>
        <v>0</v>
      </c>
      <c r="BA15" s="5">
        <f t="shared" si="35"/>
        <v>0</v>
      </c>
      <c r="BB15" s="5">
        <f t="shared" si="36"/>
        <v>0</v>
      </c>
      <c r="BC15" s="5">
        <f t="shared" si="37"/>
        <v>0</v>
      </c>
      <c r="BD15" s="15"/>
      <c r="BE15" s="5">
        <f t="shared" si="38"/>
        <v>0</v>
      </c>
      <c r="BF15" s="5">
        <f t="shared" si="39"/>
        <v>0</v>
      </c>
      <c r="BG15" s="5">
        <f t="shared" si="40"/>
        <v>0</v>
      </c>
      <c r="BH15" s="5">
        <f t="shared" si="41"/>
        <v>0</v>
      </c>
      <c r="BI15" s="5">
        <f t="shared" si="42"/>
        <v>0</v>
      </c>
      <c r="BJ15" s="5">
        <f t="shared" si="43"/>
        <v>0</v>
      </c>
      <c r="BK15" s="5">
        <f t="shared" si="44"/>
        <v>0</v>
      </c>
      <c r="BL15" s="15"/>
      <c r="BM15" s="5">
        <f t="shared" si="45"/>
        <v>0</v>
      </c>
      <c r="BN15" s="5">
        <f t="shared" si="46"/>
        <v>0</v>
      </c>
      <c r="BO15" s="5">
        <f t="shared" si="47"/>
        <v>0</v>
      </c>
      <c r="BP15" s="5">
        <f t="shared" si="48"/>
        <v>0</v>
      </c>
      <c r="BQ15" s="5">
        <f t="shared" si="49"/>
        <v>0</v>
      </c>
      <c r="BR15" s="5">
        <f t="shared" si="50"/>
        <v>0</v>
      </c>
      <c r="BS15" s="5">
        <f t="shared" si="51"/>
        <v>0</v>
      </c>
      <c r="BT15" s="15"/>
      <c r="BU15" s="5">
        <f t="shared" si="52"/>
        <v>0</v>
      </c>
      <c r="BV15" s="5">
        <f t="shared" si="53"/>
        <v>0</v>
      </c>
      <c r="BW15" s="5">
        <f t="shared" si="54"/>
        <v>0</v>
      </c>
      <c r="BX15" s="5">
        <f t="shared" si="55"/>
        <v>0</v>
      </c>
      <c r="BY15" s="5">
        <f t="shared" si="56"/>
        <v>0</v>
      </c>
      <c r="BZ15" s="5">
        <f t="shared" si="57"/>
        <v>0</v>
      </c>
      <c r="CA15" s="5">
        <f t="shared" si="58"/>
        <v>0</v>
      </c>
      <c r="CB15" s="15"/>
      <c r="CC15" s="5">
        <f t="shared" si="59"/>
        <v>0</v>
      </c>
      <c r="CD15" s="5">
        <f t="shared" si="60"/>
        <v>0</v>
      </c>
      <c r="CE15" s="5">
        <f t="shared" si="61"/>
        <v>0</v>
      </c>
      <c r="CF15" s="5">
        <f t="shared" si="62"/>
        <v>0</v>
      </c>
      <c r="CG15" s="5">
        <f t="shared" si="63"/>
        <v>0</v>
      </c>
      <c r="CH15" s="5">
        <f t="shared" si="64"/>
        <v>0</v>
      </c>
      <c r="CI15" s="5">
        <f t="shared" si="65"/>
        <v>0</v>
      </c>
      <c r="CJ15" s="15"/>
      <c r="CK15" s="5">
        <f t="shared" si="66"/>
        <v>0</v>
      </c>
      <c r="CL15" s="5">
        <f t="shared" si="67"/>
        <v>0</v>
      </c>
      <c r="CM15" s="5">
        <f t="shared" si="68"/>
        <v>0</v>
      </c>
      <c r="CN15" s="5">
        <f t="shared" si="69"/>
        <v>0</v>
      </c>
      <c r="CO15" s="5">
        <f t="shared" si="70"/>
        <v>0</v>
      </c>
      <c r="CP15" s="5">
        <f t="shared" si="71"/>
        <v>0</v>
      </c>
      <c r="CQ15" s="5">
        <f t="shared" si="72"/>
        <v>0</v>
      </c>
      <c r="CR15" s="15"/>
      <c r="CS15" s="5">
        <f t="shared" si="73"/>
        <v>0</v>
      </c>
      <c r="CT15" s="5">
        <f t="shared" si="74"/>
        <v>0</v>
      </c>
      <c r="CU15" s="5">
        <f t="shared" si="75"/>
        <v>0</v>
      </c>
      <c r="CV15" s="5">
        <f t="shared" si="76"/>
        <v>0</v>
      </c>
      <c r="CW15" s="5">
        <f t="shared" si="77"/>
        <v>0</v>
      </c>
      <c r="CX15" s="5">
        <f t="shared" si="78"/>
        <v>0</v>
      </c>
      <c r="CY15" s="5">
        <f t="shared" si="79"/>
        <v>0</v>
      </c>
      <c r="CZ15" s="15"/>
    </row>
    <row r="16" spans="1:104" s="5" customFormat="1" x14ac:dyDescent="0.45">
      <c r="A16" s="5" t="s">
        <v>26</v>
      </c>
      <c r="B16" s="8" t="s">
        <v>27</v>
      </c>
      <c r="C16" s="6">
        <v>15</v>
      </c>
      <c r="D16" s="21">
        <v>2</v>
      </c>
      <c r="E16" s="22">
        <v>1</v>
      </c>
      <c r="H16" s="5">
        <v>4</v>
      </c>
      <c r="L16" s="17"/>
      <c r="M16" s="17"/>
      <c r="N16" s="17"/>
      <c r="O16" s="17"/>
      <c r="P16" s="7"/>
      <c r="Q16" s="14"/>
      <c r="R16" s="14"/>
      <c r="S16" s="14">
        <v>2</v>
      </c>
      <c r="T16" s="14"/>
      <c r="U16" s="14"/>
      <c r="V16" s="14"/>
      <c r="W16" s="14"/>
      <c r="X16" s="12"/>
      <c r="Y16" s="5">
        <f t="shared" si="10"/>
        <v>0</v>
      </c>
      <c r="Z16" s="5">
        <f t="shared" si="11"/>
        <v>0</v>
      </c>
      <c r="AA16" s="5">
        <f t="shared" si="12"/>
        <v>0</v>
      </c>
      <c r="AB16" s="5">
        <f t="shared" si="13"/>
        <v>0</v>
      </c>
      <c r="AC16" s="5">
        <f t="shared" si="14"/>
        <v>0</v>
      </c>
      <c r="AD16" s="5">
        <f t="shared" si="15"/>
        <v>0</v>
      </c>
      <c r="AE16" s="5">
        <f t="shared" si="16"/>
        <v>0</v>
      </c>
      <c r="AF16" s="15"/>
      <c r="AG16" s="5">
        <f t="shared" si="17"/>
        <v>0</v>
      </c>
      <c r="AH16" s="5">
        <f t="shared" si="18"/>
        <v>0</v>
      </c>
      <c r="AI16" s="5">
        <f t="shared" si="19"/>
        <v>0</v>
      </c>
      <c r="AJ16" s="5">
        <f t="shared" si="20"/>
        <v>0</v>
      </c>
      <c r="AK16" s="5">
        <f t="shared" si="21"/>
        <v>0</v>
      </c>
      <c r="AL16" s="5">
        <f t="shared" si="22"/>
        <v>0</v>
      </c>
      <c r="AM16" s="5">
        <f t="shared" si="23"/>
        <v>0</v>
      </c>
      <c r="AN16" s="15"/>
      <c r="AO16" s="5">
        <f t="shared" si="24"/>
        <v>0</v>
      </c>
      <c r="AP16" s="5">
        <f t="shared" si="25"/>
        <v>0</v>
      </c>
      <c r="AQ16" s="5">
        <f t="shared" si="26"/>
        <v>8</v>
      </c>
      <c r="AR16" s="5">
        <f t="shared" si="27"/>
        <v>0</v>
      </c>
      <c r="AS16" s="5">
        <f t="shared" si="28"/>
        <v>0</v>
      </c>
      <c r="AT16" s="5">
        <f t="shared" si="29"/>
        <v>0</v>
      </c>
      <c r="AU16" s="5">
        <f t="shared" si="30"/>
        <v>0</v>
      </c>
      <c r="AV16" s="15"/>
      <c r="AW16" s="5">
        <f t="shared" si="31"/>
        <v>0</v>
      </c>
      <c r="AX16" s="5">
        <f t="shared" si="32"/>
        <v>0</v>
      </c>
      <c r="AY16" s="5">
        <f t="shared" si="33"/>
        <v>0</v>
      </c>
      <c r="AZ16" s="5">
        <f t="shared" si="34"/>
        <v>0</v>
      </c>
      <c r="BA16" s="5">
        <f t="shared" si="35"/>
        <v>0</v>
      </c>
      <c r="BB16" s="5">
        <f t="shared" si="36"/>
        <v>0</v>
      </c>
      <c r="BC16" s="5">
        <f t="shared" si="37"/>
        <v>0</v>
      </c>
      <c r="BD16" s="15"/>
      <c r="BE16" s="5">
        <f t="shared" si="38"/>
        <v>0</v>
      </c>
      <c r="BF16" s="5">
        <f t="shared" si="39"/>
        <v>0</v>
      </c>
      <c r="BG16" s="5">
        <f t="shared" si="40"/>
        <v>0</v>
      </c>
      <c r="BH16" s="5">
        <f t="shared" si="41"/>
        <v>0</v>
      </c>
      <c r="BI16" s="5">
        <f t="shared" si="42"/>
        <v>0</v>
      </c>
      <c r="BJ16" s="5">
        <f t="shared" si="43"/>
        <v>0</v>
      </c>
      <c r="BK16" s="5">
        <f t="shared" si="44"/>
        <v>0</v>
      </c>
      <c r="BL16" s="15"/>
      <c r="BM16" s="5">
        <f t="shared" si="45"/>
        <v>0</v>
      </c>
      <c r="BN16" s="5">
        <f t="shared" si="46"/>
        <v>0</v>
      </c>
      <c r="BO16" s="5">
        <f t="shared" si="47"/>
        <v>0</v>
      </c>
      <c r="BP16" s="5">
        <f t="shared" si="48"/>
        <v>0</v>
      </c>
      <c r="BQ16" s="5">
        <f t="shared" si="49"/>
        <v>0</v>
      </c>
      <c r="BR16" s="5">
        <f t="shared" si="50"/>
        <v>0</v>
      </c>
      <c r="BS16" s="5">
        <f t="shared" si="51"/>
        <v>0</v>
      </c>
      <c r="BT16" s="15"/>
      <c r="BU16" s="5">
        <f t="shared" si="52"/>
        <v>0</v>
      </c>
      <c r="BV16" s="5">
        <f t="shared" si="53"/>
        <v>0</v>
      </c>
      <c r="BW16" s="5">
        <f t="shared" si="54"/>
        <v>0</v>
      </c>
      <c r="BX16" s="5">
        <f t="shared" si="55"/>
        <v>0</v>
      </c>
      <c r="BY16" s="5">
        <f t="shared" si="56"/>
        <v>0</v>
      </c>
      <c r="BZ16" s="5">
        <f t="shared" si="57"/>
        <v>0</v>
      </c>
      <c r="CA16" s="5">
        <f t="shared" si="58"/>
        <v>0</v>
      </c>
      <c r="CB16" s="15"/>
      <c r="CC16" s="5">
        <f t="shared" si="59"/>
        <v>0</v>
      </c>
      <c r="CD16" s="5">
        <f t="shared" si="60"/>
        <v>0</v>
      </c>
      <c r="CE16" s="5">
        <f t="shared" si="61"/>
        <v>0</v>
      </c>
      <c r="CF16" s="5">
        <f t="shared" si="62"/>
        <v>0</v>
      </c>
      <c r="CG16" s="5">
        <f t="shared" si="63"/>
        <v>0</v>
      </c>
      <c r="CH16" s="5">
        <f t="shared" si="64"/>
        <v>0</v>
      </c>
      <c r="CI16" s="5">
        <f t="shared" si="65"/>
        <v>0</v>
      </c>
      <c r="CJ16" s="15"/>
      <c r="CK16" s="5">
        <f t="shared" si="66"/>
        <v>0</v>
      </c>
      <c r="CL16" s="5">
        <f t="shared" si="67"/>
        <v>0</v>
      </c>
      <c r="CM16" s="5">
        <f t="shared" si="68"/>
        <v>0</v>
      </c>
      <c r="CN16" s="5">
        <f t="shared" si="69"/>
        <v>0</v>
      </c>
      <c r="CO16" s="5">
        <f t="shared" si="70"/>
        <v>0</v>
      </c>
      <c r="CP16" s="5">
        <f t="shared" si="71"/>
        <v>0</v>
      </c>
      <c r="CQ16" s="5">
        <f t="shared" si="72"/>
        <v>0</v>
      </c>
      <c r="CR16" s="15"/>
      <c r="CS16" s="5">
        <f t="shared" si="73"/>
        <v>0</v>
      </c>
      <c r="CT16" s="5">
        <f t="shared" si="74"/>
        <v>0</v>
      </c>
      <c r="CU16" s="5">
        <f t="shared" si="75"/>
        <v>0</v>
      </c>
      <c r="CV16" s="5">
        <f t="shared" si="76"/>
        <v>0</v>
      </c>
      <c r="CW16" s="5">
        <f t="shared" si="77"/>
        <v>0</v>
      </c>
      <c r="CX16" s="5">
        <f t="shared" si="78"/>
        <v>0</v>
      </c>
      <c r="CY16" s="5">
        <f t="shared" si="79"/>
        <v>0</v>
      </c>
      <c r="CZ16" s="15"/>
    </row>
    <row r="17" spans="1:104" s="5" customFormat="1" x14ac:dyDescent="0.45">
      <c r="A17" s="5" t="s">
        <v>14</v>
      </c>
      <c r="B17" s="8" t="s">
        <v>28</v>
      </c>
      <c r="C17" s="6">
        <v>16</v>
      </c>
      <c r="D17" s="21">
        <v>3</v>
      </c>
      <c r="E17" s="22">
        <v>2</v>
      </c>
      <c r="F17" s="5">
        <v>2</v>
      </c>
      <c r="G17" s="5">
        <v>1</v>
      </c>
      <c r="J17" s="5">
        <v>1</v>
      </c>
      <c r="L17" s="17">
        <v>1</v>
      </c>
      <c r="M17" s="17"/>
      <c r="N17" s="17"/>
      <c r="O17" s="17"/>
      <c r="P17" s="7"/>
      <c r="Q17" s="14"/>
      <c r="R17" s="14"/>
      <c r="S17" s="14"/>
      <c r="T17" s="14"/>
      <c r="U17" s="14"/>
      <c r="V17" s="14"/>
      <c r="W17" s="14"/>
      <c r="X17" s="12"/>
      <c r="Y17" s="5">
        <f t="shared" si="10"/>
        <v>0</v>
      </c>
      <c r="Z17" s="5">
        <f t="shared" si="11"/>
        <v>0</v>
      </c>
      <c r="AA17" s="5">
        <f t="shared" si="12"/>
        <v>0</v>
      </c>
      <c r="AB17" s="5">
        <f t="shared" si="13"/>
        <v>0</v>
      </c>
      <c r="AC17" s="5">
        <f t="shared" si="14"/>
        <v>0</v>
      </c>
      <c r="AD17" s="5">
        <f t="shared" si="15"/>
        <v>0</v>
      </c>
      <c r="AE17" s="5">
        <f t="shared" si="16"/>
        <v>0</v>
      </c>
      <c r="AF17" s="15"/>
      <c r="AG17" s="5">
        <f t="shared" si="17"/>
        <v>0</v>
      </c>
      <c r="AH17" s="5">
        <f t="shared" si="18"/>
        <v>0</v>
      </c>
      <c r="AI17" s="5">
        <f t="shared" si="19"/>
        <v>0</v>
      </c>
      <c r="AJ17" s="5">
        <f t="shared" si="20"/>
        <v>0</v>
      </c>
      <c r="AK17" s="5">
        <f t="shared" si="21"/>
        <v>0</v>
      </c>
      <c r="AL17" s="5">
        <f t="shared" si="22"/>
        <v>0</v>
      </c>
      <c r="AM17" s="5">
        <f t="shared" si="23"/>
        <v>0</v>
      </c>
      <c r="AN17" s="15"/>
      <c r="AO17" s="5">
        <f t="shared" si="24"/>
        <v>0</v>
      </c>
      <c r="AP17" s="5">
        <f t="shared" si="25"/>
        <v>0</v>
      </c>
      <c r="AQ17" s="5">
        <f t="shared" si="26"/>
        <v>0</v>
      </c>
      <c r="AR17" s="5">
        <f t="shared" si="27"/>
        <v>0</v>
      </c>
      <c r="AS17" s="5">
        <f t="shared" si="28"/>
        <v>0</v>
      </c>
      <c r="AT17" s="5">
        <f t="shared" si="29"/>
        <v>0</v>
      </c>
      <c r="AU17" s="5">
        <f t="shared" si="30"/>
        <v>0</v>
      </c>
      <c r="AV17" s="15"/>
      <c r="AW17" s="5">
        <f t="shared" si="31"/>
        <v>0</v>
      </c>
      <c r="AX17" s="5">
        <f t="shared" si="32"/>
        <v>0</v>
      </c>
      <c r="AY17" s="5">
        <f t="shared" si="33"/>
        <v>0</v>
      </c>
      <c r="AZ17" s="5">
        <f t="shared" si="34"/>
        <v>0</v>
      </c>
      <c r="BA17" s="5">
        <f t="shared" si="35"/>
        <v>0</v>
      </c>
      <c r="BB17" s="5">
        <f t="shared" si="36"/>
        <v>0</v>
      </c>
      <c r="BC17" s="5">
        <f t="shared" si="37"/>
        <v>0</v>
      </c>
      <c r="BD17" s="15"/>
      <c r="BE17" s="5">
        <f t="shared" si="38"/>
        <v>0</v>
      </c>
      <c r="BF17" s="5">
        <f t="shared" si="39"/>
        <v>0</v>
      </c>
      <c r="BG17" s="5">
        <f t="shared" si="40"/>
        <v>0</v>
      </c>
      <c r="BH17" s="5">
        <f t="shared" si="41"/>
        <v>0</v>
      </c>
      <c r="BI17" s="5">
        <f t="shared" si="42"/>
        <v>0</v>
      </c>
      <c r="BJ17" s="5">
        <f t="shared" si="43"/>
        <v>0</v>
      </c>
      <c r="BK17" s="5">
        <f t="shared" si="44"/>
        <v>0</v>
      </c>
      <c r="BL17" s="15"/>
      <c r="BM17" s="5">
        <f t="shared" si="45"/>
        <v>0</v>
      </c>
      <c r="BN17" s="5">
        <f t="shared" si="46"/>
        <v>0</v>
      </c>
      <c r="BO17" s="5">
        <f t="shared" si="47"/>
        <v>0</v>
      </c>
      <c r="BP17" s="5">
        <f t="shared" si="48"/>
        <v>0</v>
      </c>
      <c r="BQ17" s="5">
        <f t="shared" si="49"/>
        <v>0</v>
      </c>
      <c r="BR17" s="5">
        <f t="shared" si="50"/>
        <v>0</v>
      </c>
      <c r="BS17" s="5">
        <f t="shared" si="51"/>
        <v>0</v>
      </c>
      <c r="BT17" s="15"/>
      <c r="BU17" s="5">
        <f t="shared" si="52"/>
        <v>0</v>
      </c>
      <c r="BV17" s="5">
        <f t="shared" si="53"/>
        <v>0</v>
      </c>
      <c r="BW17" s="5">
        <f t="shared" si="54"/>
        <v>0</v>
      </c>
      <c r="BX17" s="5">
        <f t="shared" si="55"/>
        <v>0</v>
      </c>
      <c r="BY17" s="5">
        <f t="shared" si="56"/>
        <v>0</v>
      </c>
      <c r="BZ17" s="5">
        <f t="shared" si="57"/>
        <v>0</v>
      </c>
      <c r="CA17" s="5">
        <f t="shared" si="58"/>
        <v>0</v>
      </c>
      <c r="CB17" s="15"/>
      <c r="CC17" s="5">
        <f t="shared" si="59"/>
        <v>0</v>
      </c>
      <c r="CD17" s="5">
        <f t="shared" si="60"/>
        <v>0</v>
      </c>
      <c r="CE17" s="5">
        <f t="shared" si="61"/>
        <v>0</v>
      </c>
      <c r="CF17" s="5">
        <f t="shared" si="62"/>
        <v>0</v>
      </c>
      <c r="CG17" s="5">
        <f t="shared" si="63"/>
        <v>0</v>
      </c>
      <c r="CH17" s="5">
        <f t="shared" si="64"/>
        <v>0</v>
      </c>
      <c r="CI17" s="5">
        <f t="shared" si="65"/>
        <v>0</v>
      </c>
      <c r="CJ17" s="15"/>
      <c r="CK17" s="5">
        <f t="shared" si="66"/>
        <v>0</v>
      </c>
      <c r="CL17" s="5">
        <f t="shared" si="67"/>
        <v>0</v>
      </c>
      <c r="CM17" s="5">
        <f t="shared" si="68"/>
        <v>0</v>
      </c>
      <c r="CN17" s="5">
        <f t="shared" si="69"/>
        <v>0</v>
      </c>
      <c r="CO17" s="5">
        <f t="shared" si="70"/>
        <v>0</v>
      </c>
      <c r="CP17" s="5">
        <f t="shared" si="71"/>
        <v>0</v>
      </c>
      <c r="CQ17" s="5">
        <f t="shared" si="72"/>
        <v>0</v>
      </c>
      <c r="CR17" s="15"/>
      <c r="CS17" s="5">
        <f t="shared" si="73"/>
        <v>0</v>
      </c>
      <c r="CT17" s="5">
        <f t="shared" si="74"/>
        <v>0</v>
      </c>
      <c r="CU17" s="5">
        <f t="shared" si="75"/>
        <v>0</v>
      </c>
      <c r="CV17" s="5">
        <f t="shared" si="76"/>
        <v>0</v>
      </c>
      <c r="CW17" s="5">
        <f t="shared" si="77"/>
        <v>0</v>
      </c>
      <c r="CX17" s="5">
        <f t="shared" si="78"/>
        <v>0</v>
      </c>
      <c r="CY17" s="5">
        <f t="shared" si="79"/>
        <v>0</v>
      </c>
      <c r="CZ17" s="15"/>
    </row>
    <row r="18" spans="1:104" s="5" customFormat="1" x14ac:dyDescent="0.45">
      <c r="A18" s="5" t="s">
        <v>14</v>
      </c>
      <c r="B18" s="8" t="s">
        <v>29</v>
      </c>
      <c r="C18" s="6">
        <v>17</v>
      </c>
      <c r="D18" s="21">
        <v>4</v>
      </c>
      <c r="E18" s="22">
        <v>1</v>
      </c>
      <c r="G18" s="5">
        <v>5</v>
      </c>
      <c r="L18" s="17"/>
      <c r="M18" s="17">
        <v>1</v>
      </c>
      <c r="N18" s="17"/>
      <c r="O18" s="17"/>
      <c r="P18" s="7"/>
      <c r="Q18" s="14"/>
      <c r="R18" s="14"/>
      <c r="S18" s="14"/>
      <c r="T18" s="14"/>
      <c r="U18" s="14"/>
      <c r="V18" s="14"/>
      <c r="W18" s="14"/>
      <c r="X18" s="12"/>
      <c r="Y18" s="5">
        <f t="shared" si="10"/>
        <v>0</v>
      </c>
      <c r="Z18" s="5">
        <f t="shared" si="11"/>
        <v>0</v>
      </c>
      <c r="AA18" s="5">
        <f t="shared" si="12"/>
        <v>0</v>
      </c>
      <c r="AB18" s="5">
        <f t="shared" si="13"/>
        <v>0</v>
      </c>
      <c r="AC18" s="5">
        <f t="shared" si="14"/>
        <v>0</v>
      </c>
      <c r="AD18" s="5">
        <f t="shared" si="15"/>
        <v>0</v>
      </c>
      <c r="AE18" s="5">
        <f t="shared" si="16"/>
        <v>0</v>
      </c>
      <c r="AF18" s="15"/>
      <c r="AG18" s="5">
        <f t="shared" si="17"/>
        <v>0</v>
      </c>
      <c r="AH18" s="5">
        <f t="shared" si="18"/>
        <v>0</v>
      </c>
      <c r="AI18" s="5">
        <f t="shared" si="19"/>
        <v>0</v>
      </c>
      <c r="AJ18" s="5">
        <f t="shared" si="20"/>
        <v>0</v>
      </c>
      <c r="AK18" s="5">
        <f t="shared" si="21"/>
        <v>0</v>
      </c>
      <c r="AL18" s="5">
        <f t="shared" si="22"/>
        <v>0</v>
      </c>
      <c r="AM18" s="5">
        <f t="shared" si="23"/>
        <v>0</v>
      </c>
      <c r="AN18" s="15"/>
      <c r="AO18" s="5">
        <f t="shared" si="24"/>
        <v>0</v>
      </c>
      <c r="AP18" s="5">
        <f t="shared" si="25"/>
        <v>0</v>
      </c>
      <c r="AQ18" s="5">
        <f t="shared" si="26"/>
        <v>0</v>
      </c>
      <c r="AR18" s="5">
        <f t="shared" si="27"/>
        <v>0</v>
      </c>
      <c r="AS18" s="5">
        <f t="shared" si="28"/>
        <v>0</v>
      </c>
      <c r="AT18" s="5">
        <f t="shared" si="29"/>
        <v>0</v>
      </c>
      <c r="AU18" s="5">
        <f t="shared" si="30"/>
        <v>0</v>
      </c>
      <c r="AV18" s="15"/>
      <c r="AW18" s="5">
        <f t="shared" si="31"/>
        <v>0</v>
      </c>
      <c r="AX18" s="5">
        <f t="shared" si="32"/>
        <v>0</v>
      </c>
      <c r="AY18" s="5">
        <f t="shared" si="33"/>
        <v>0</v>
      </c>
      <c r="AZ18" s="5">
        <f t="shared" si="34"/>
        <v>0</v>
      </c>
      <c r="BA18" s="5">
        <f t="shared" si="35"/>
        <v>0</v>
      </c>
      <c r="BB18" s="5">
        <f t="shared" si="36"/>
        <v>0</v>
      </c>
      <c r="BC18" s="5">
        <f t="shared" si="37"/>
        <v>0</v>
      </c>
      <c r="BD18" s="15"/>
      <c r="BE18" s="5">
        <f t="shared" si="38"/>
        <v>0</v>
      </c>
      <c r="BF18" s="5">
        <f t="shared" si="39"/>
        <v>0</v>
      </c>
      <c r="BG18" s="5">
        <f t="shared" si="40"/>
        <v>0</v>
      </c>
      <c r="BH18" s="5">
        <f t="shared" si="41"/>
        <v>0</v>
      </c>
      <c r="BI18" s="5">
        <f t="shared" si="42"/>
        <v>0</v>
      </c>
      <c r="BJ18" s="5">
        <f t="shared" si="43"/>
        <v>0</v>
      </c>
      <c r="BK18" s="5">
        <f t="shared" si="44"/>
        <v>0</v>
      </c>
      <c r="BL18" s="15"/>
      <c r="BM18" s="5">
        <f t="shared" si="45"/>
        <v>0</v>
      </c>
      <c r="BN18" s="5">
        <f t="shared" si="46"/>
        <v>0</v>
      </c>
      <c r="BO18" s="5">
        <f t="shared" si="47"/>
        <v>0</v>
      </c>
      <c r="BP18" s="5">
        <f t="shared" si="48"/>
        <v>0</v>
      </c>
      <c r="BQ18" s="5">
        <f t="shared" si="49"/>
        <v>0</v>
      </c>
      <c r="BR18" s="5">
        <f t="shared" si="50"/>
        <v>0</v>
      </c>
      <c r="BS18" s="5">
        <f t="shared" si="51"/>
        <v>0</v>
      </c>
      <c r="BT18" s="15"/>
      <c r="BU18" s="5">
        <f t="shared" si="52"/>
        <v>0</v>
      </c>
      <c r="BV18" s="5">
        <f t="shared" si="53"/>
        <v>0</v>
      </c>
      <c r="BW18" s="5">
        <f t="shared" si="54"/>
        <v>0</v>
      </c>
      <c r="BX18" s="5">
        <f t="shared" si="55"/>
        <v>0</v>
      </c>
      <c r="BY18" s="5">
        <f t="shared" si="56"/>
        <v>0</v>
      </c>
      <c r="BZ18" s="5">
        <f t="shared" si="57"/>
        <v>0</v>
      </c>
      <c r="CA18" s="5">
        <f t="shared" si="58"/>
        <v>0</v>
      </c>
      <c r="CB18" s="15"/>
      <c r="CC18" s="5">
        <f t="shared" si="59"/>
        <v>0</v>
      </c>
      <c r="CD18" s="5">
        <f t="shared" si="60"/>
        <v>0</v>
      </c>
      <c r="CE18" s="5">
        <f t="shared" si="61"/>
        <v>0</v>
      </c>
      <c r="CF18" s="5">
        <f t="shared" si="62"/>
        <v>0</v>
      </c>
      <c r="CG18" s="5">
        <f t="shared" si="63"/>
        <v>0</v>
      </c>
      <c r="CH18" s="5">
        <f t="shared" si="64"/>
        <v>0</v>
      </c>
      <c r="CI18" s="5">
        <f t="shared" si="65"/>
        <v>0</v>
      </c>
      <c r="CJ18" s="15"/>
      <c r="CK18" s="5">
        <f t="shared" si="66"/>
        <v>0</v>
      </c>
      <c r="CL18" s="5">
        <f t="shared" si="67"/>
        <v>0</v>
      </c>
      <c r="CM18" s="5">
        <f t="shared" si="68"/>
        <v>0</v>
      </c>
      <c r="CN18" s="5">
        <f t="shared" si="69"/>
        <v>0</v>
      </c>
      <c r="CO18" s="5">
        <f t="shared" si="70"/>
        <v>0</v>
      </c>
      <c r="CP18" s="5">
        <f t="shared" si="71"/>
        <v>0</v>
      </c>
      <c r="CQ18" s="5">
        <f t="shared" si="72"/>
        <v>0</v>
      </c>
      <c r="CR18" s="15"/>
      <c r="CS18" s="5">
        <f t="shared" si="73"/>
        <v>0</v>
      </c>
      <c r="CT18" s="5">
        <f t="shared" si="74"/>
        <v>0</v>
      </c>
      <c r="CU18" s="5">
        <f t="shared" si="75"/>
        <v>0</v>
      </c>
      <c r="CV18" s="5">
        <f t="shared" si="76"/>
        <v>0</v>
      </c>
      <c r="CW18" s="5">
        <f t="shared" si="77"/>
        <v>0</v>
      </c>
      <c r="CX18" s="5">
        <f t="shared" si="78"/>
        <v>0</v>
      </c>
      <c r="CY18" s="5">
        <f t="shared" si="79"/>
        <v>0</v>
      </c>
      <c r="CZ18" s="15"/>
    </row>
    <row r="19" spans="1:104" s="5" customFormat="1" x14ac:dyDescent="0.45">
      <c r="A19" s="5" t="s">
        <v>14</v>
      </c>
      <c r="B19" s="8" t="s">
        <v>30</v>
      </c>
      <c r="C19" s="6">
        <v>18</v>
      </c>
      <c r="D19" s="21">
        <v>5</v>
      </c>
      <c r="E19" s="22">
        <v>3</v>
      </c>
      <c r="G19" s="5">
        <v>3</v>
      </c>
      <c r="L19" s="17">
        <v>2</v>
      </c>
      <c r="M19" s="17">
        <v>2</v>
      </c>
      <c r="N19" s="17"/>
      <c r="O19" s="17"/>
      <c r="P19" s="7"/>
      <c r="Q19" s="14"/>
      <c r="R19" s="14"/>
      <c r="S19" s="14"/>
      <c r="T19" s="14"/>
      <c r="U19" s="14"/>
      <c r="V19" s="14"/>
      <c r="W19" s="14"/>
      <c r="X19" s="12"/>
      <c r="Y19" s="5">
        <f t="shared" si="10"/>
        <v>0</v>
      </c>
      <c r="Z19" s="5">
        <f t="shared" si="11"/>
        <v>0</v>
      </c>
      <c r="AA19" s="5">
        <f t="shared" si="12"/>
        <v>0</v>
      </c>
      <c r="AB19" s="5">
        <f t="shared" si="13"/>
        <v>0</v>
      </c>
      <c r="AC19" s="5">
        <f t="shared" si="14"/>
        <v>0</v>
      </c>
      <c r="AD19" s="5">
        <f t="shared" si="15"/>
        <v>0</v>
      </c>
      <c r="AE19" s="5">
        <f t="shared" si="16"/>
        <v>0</v>
      </c>
      <c r="AF19" s="15"/>
      <c r="AG19" s="5">
        <f t="shared" si="17"/>
        <v>0</v>
      </c>
      <c r="AH19" s="5">
        <f t="shared" si="18"/>
        <v>0</v>
      </c>
      <c r="AI19" s="5">
        <f t="shared" si="19"/>
        <v>0</v>
      </c>
      <c r="AJ19" s="5">
        <f t="shared" si="20"/>
        <v>0</v>
      </c>
      <c r="AK19" s="5">
        <f t="shared" si="21"/>
        <v>0</v>
      </c>
      <c r="AL19" s="5">
        <f t="shared" si="22"/>
        <v>0</v>
      </c>
      <c r="AM19" s="5">
        <f t="shared" si="23"/>
        <v>0</v>
      </c>
      <c r="AN19" s="15"/>
      <c r="AO19" s="5">
        <f t="shared" si="24"/>
        <v>0</v>
      </c>
      <c r="AP19" s="5">
        <f t="shared" si="25"/>
        <v>0</v>
      </c>
      <c r="AQ19" s="5">
        <f t="shared" si="26"/>
        <v>0</v>
      </c>
      <c r="AR19" s="5">
        <f t="shared" si="27"/>
        <v>0</v>
      </c>
      <c r="AS19" s="5">
        <f t="shared" si="28"/>
        <v>0</v>
      </c>
      <c r="AT19" s="5">
        <f t="shared" si="29"/>
        <v>0</v>
      </c>
      <c r="AU19" s="5">
        <f t="shared" si="30"/>
        <v>0</v>
      </c>
      <c r="AV19" s="15"/>
      <c r="AW19" s="5">
        <f t="shared" si="31"/>
        <v>0</v>
      </c>
      <c r="AX19" s="5">
        <f t="shared" si="32"/>
        <v>0</v>
      </c>
      <c r="AY19" s="5">
        <f t="shared" si="33"/>
        <v>0</v>
      </c>
      <c r="AZ19" s="5">
        <f t="shared" si="34"/>
        <v>0</v>
      </c>
      <c r="BA19" s="5">
        <f t="shared" si="35"/>
        <v>0</v>
      </c>
      <c r="BB19" s="5">
        <f t="shared" si="36"/>
        <v>0</v>
      </c>
      <c r="BC19" s="5">
        <f t="shared" si="37"/>
        <v>0</v>
      </c>
      <c r="BD19" s="15"/>
      <c r="BE19" s="5">
        <f t="shared" si="38"/>
        <v>0</v>
      </c>
      <c r="BF19" s="5">
        <f t="shared" si="39"/>
        <v>0</v>
      </c>
      <c r="BG19" s="5">
        <f t="shared" si="40"/>
        <v>0</v>
      </c>
      <c r="BH19" s="5">
        <f t="shared" si="41"/>
        <v>0</v>
      </c>
      <c r="BI19" s="5">
        <f t="shared" si="42"/>
        <v>0</v>
      </c>
      <c r="BJ19" s="5">
        <f t="shared" si="43"/>
        <v>0</v>
      </c>
      <c r="BK19" s="5">
        <f t="shared" si="44"/>
        <v>0</v>
      </c>
      <c r="BL19" s="15"/>
      <c r="BM19" s="5">
        <f t="shared" si="45"/>
        <v>0</v>
      </c>
      <c r="BN19" s="5">
        <f t="shared" si="46"/>
        <v>0</v>
      </c>
      <c r="BO19" s="5">
        <f t="shared" si="47"/>
        <v>0</v>
      </c>
      <c r="BP19" s="5">
        <f t="shared" si="48"/>
        <v>0</v>
      </c>
      <c r="BQ19" s="5">
        <f t="shared" si="49"/>
        <v>0</v>
      </c>
      <c r="BR19" s="5">
        <f t="shared" si="50"/>
        <v>0</v>
      </c>
      <c r="BS19" s="5">
        <f t="shared" si="51"/>
        <v>0</v>
      </c>
      <c r="BT19" s="15"/>
      <c r="BU19" s="5">
        <f t="shared" si="52"/>
        <v>0</v>
      </c>
      <c r="BV19" s="5">
        <f t="shared" si="53"/>
        <v>0</v>
      </c>
      <c r="BW19" s="5">
        <f t="shared" si="54"/>
        <v>0</v>
      </c>
      <c r="BX19" s="5">
        <f t="shared" si="55"/>
        <v>0</v>
      </c>
      <c r="BY19" s="5">
        <f t="shared" si="56"/>
        <v>0</v>
      </c>
      <c r="BZ19" s="5">
        <f t="shared" si="57"/>
        <v>0</v>
      </c>
      <c r="CA19" s="5">
        <f t="shared" si="58"/>
        <v>0</v>
      </c>
      <c r="CB19" s="15"/>
      <c r="CC19" s="5">
        <f t="shared" si="59"/>
        <v>0</v>
      </c>
      <c r="CD19" s="5">
        <f t="shared" si="60"/>
        <v>0</v>
      </c>
      <c r="CE19" s="5">
        <f t="shared" si="61"/>
        <v>0</v>
      </c>
      <c r="CF19" s="5">
        <f t="shared" si="62"/>
        <v>0</v>
      </c>
      <c r="CG19" s="5">
        <f t="shared" si="63"/>
        <v>0</v>
      </c>
      <c r="CH19" s="5">
        <f t="shared" si="64"/>
        <v>0</v>
      </c>
      <c r="CI19" s="5">
        <f t="shared" si="65"/>
        <v>0</v>
      </c>
      <c r="CJ19" s="15"/>
      <c r="CK19" s="5">
        <f t="shared" si="66"/>
        <v>0</v>
      </c>
      <c r="CL19" s="5">
        <f t="shared" si="67"/>
        <v>0</v>
      </c>
      <c r="CM19" s="5">
        <f t="shared" si="68"/>
        <v>0</v>
      </c>
      <c r="CN19" s="5">
        <f t="shared" si="69"/>
        <v>0</v>
      </c>
      <c r="CO19" s="5">
        <f t="shared" si="70"/>
        <v>0</v>
      </c>
      <c r="CP19" s="5">
        <f t="shared" si="71"/>
        <v>0</v>
      </c>
      <c r="CQ19" s="5">
        <f t="shared" si="72"/>
        <v>0</v>
      </c>
      <c r="CR19" s="15"/>
      <c r="CS19" s="5">
        <f t="shared" si="73"/>
        <v>0</v>
      </c>
      <c r="CT19" s="5">
        <f t="shared" si="74"/>
        <v>0</v>
      </c>
      <c r="CU19" s="5">
        <f t="shared" si="75"/>
        <v>0</v>
      </c>
      <c r="CV19" s="5">
        <f t="shared" si="76"/>
        <v>0</v>
      </c>
      <c r="CW19" s="5">
        <f t="shared" si="77"/>
        <v>0</v>
      </c>
      <c r="CX19" s="5">
        <f t="shared" si="78"/>
        <v>0</v>
      </c>
      <c r="CY19" s="5">
        <f t="shared" si="79"/>
        <v>0</v>
      </c>
      <c r="CZ19" s="15"/>
    </row>
    <row r="21" spans="1:104" x14ac:dyDescent="0.45">
      <c r="Q21" s="9" t="s">
        <v>31</v>
      </c>
      <c r="R21" s="9" t="s">
        <v>32</v>
      </c>
      <c r="S21" s="9" t="s">
        <v>33</v>
      </c>
      <c r="T21" s="9" t="s">
        <v>34</v>
      </c>
      <c r="U21" s="9" t="s">
        <v>35</v>
      </c>
      <c r="V21" s="9" t="s">
        <v>36</v>
      </c>
      <c r="W21" s="9" t="s">
        <v>37</v>
      </c>
    </row>
    <row r="22" spans="1:104" x14ac:dyDescent="0.45">
      <c r="C22" s="9"/>
      <c r="D22" s="19"/>
      <c r="E22" s="19"/>
      <c r="O22" s="9" t="s">
        <v>5</v>
      </c>
      <c r="Q22" s="2">
        <f>SUM(Y$2:Y$19)</f>
        <v>4</v>
      </c>
      <c r="R22" s="2">
        <f t="shared" ref="R22:W22" si="80">SUM(Z$2:Z$19)</f>
        <v>6</v>
      </c>
      <c r="S22" s="2">
        <f t="shared" si="80"/>
        <v>0</v>
      </c>
      <c r="T22" s="2">
        <f t="shared" si="80"/>
        <v>0</v>
      </c>
      <c r="U22" s="2">
        <f t="shared" si="80"/>
        <v>0</v>
      </c>
      <c r="V22" s="2">
        <f t="shared" si="80"/>
        <v>0</v>
      </c>
      <c r="W22" s="2">
        <f t="shared" si="80"/>
        <v>0</v>
      </c>
    </row>
    <row r="23" spans="1:104" x14ac:dyDescent="0.45">
      <c r="C23" s="9"/>
      <c r="D23" s="19"/>
      <c r="E23" s="19"/>
      <c r="O23" s="9" t="s">
        <v>6</v>
      </c>
      <c r="Q23" s="2">
        <f>SUM(AG$2:AG$19)</f>
        <v>7</v>
      </c>
      <c r="R23" s="2">
        <f t="shared" ref="R23:W23" si="81">SUM(AH$2:AH$19)</f>
        <v>6</v>
      </c>
      <c r="S23" s="2">
        <f t="shared" si="81"/>
        <v>0</v>
      </c>
      <c r="T23" s="2">
        <f t="shared" si="81"/>
        <v>0</v>
      </c>
      <c r="U23" s="2">
        <f t="shared" si="81"/>
        <v>0</v>
      </c>
      <c r="V23" s="2">
        <f t="shared" si="81"/>
        <v>0</v>
      </c>
      <c r="W23" s="2">
        <f t="shared" si="81"/>
        <v>0</v>
      </c>
    </row>
    <row r="24" spans="1:104" x14ac:dyDescent="0.45">
      <c r="C24" s="9"/>
      <c r="D24" s="19"/>
      <c r="E24" s="19"/>
      <c r="O24" s="9" t="s">
        <v>7</v>
      </c>
      <c r="Q24" s="2">
        <f>SUM(AO$2:AO$19)</f>
        <v>17</v>
      </c>
      <c r="R24" s="2">
        <f t="shared" ref="R24:W24" si="82">SUM(AP$2:AP$19)</f>
        <v>0</v>
      </c>
      <c r="S24" s="2">
        <f t="shared" si="82"/>
        <v>8</v>
      </c>
      <c r="T24" s="2">
        <f t="shared" si="82"/>
        <v>0</v>
      </c>
      <c r="U24" s="2">
        <f t="shared" si="82"/>
        <v>0</v>
      </c>
      <c r="V24" s="2">
        <f t="shared" si="82"/>
        <v>0</v>
      </c>
      <c r="W24" s="2">
        <f t="shared" si="82"/>
        <v>0</v>
      </c>
    </row>
    <row r="25" spans="1:104" x14ac:dyDescent="0.45">
      <c r="C25" s="9"/>
      <c r="D25" s="19"/>
      <c r="E25" s="19"/>
      <c r="O25" s="9" t="s">
        <v>8</v>
      </c>
      <c r="Q25" s="2">
        <f>SUM(AW$2:AW$19)</f>
        <v>7</v>
      </c>
      <c r="R25" s="2">
        <f t="shared" ref="R25:W25" si="83">SUM(AX$2:AX$19)</f>
        <v>1</v>
      </c>
      <c r="S25" s="2">
        <f t="shared" si="83"/>
        <v>0</v>
      </c>
      <c r="T25" s="2">
        <f t="shared" si="83"/>
        <v>0</v>
      </c>
      <c r="U25" s="2">
        <f t="shared" si="83"/>
        <v>0</v>
      </c>
      <c r="V25" s="2">
        <f t="shared" si="83"/>
        <v>0</v>
      </c>
      <c r="W25" s="2">
        <f t="shared" si="83"/>
        <v>0</v>
      </c>
    </row>
    <row r="26" spans="1:104" x14ac:dyDescent="0.45">
      <c r="C26" s="9"/>
      <c r="D26" s="19"/>
      <c r="E26" s="19"/>
      <c r="O26" s="9" t="s">
        <v>9</v>
      </c>
      <c r="Q26" s="2">
        <f>SUM(BE$2:BE$19)</f>
        <v>4</v>
      </c>
      <c r="R26" s="2">
        <f t="shared" ref="R26:W26" si="84">SUM(BF$2:BF$19)</f>
        <v>3</v>
      </c>
      <c r="S26" s="2">
        <f t="shared" si="84"/>
        <v>0</v>
      </c>
      <c r="T26" s="2">
        <f t="shared" si="84"/>
        <v>0</v>
      </c>
      <c r="U26" s="2">
        <f t="shared" si="84"/>
        <v>0</v>
      </c>
      <c r="V26" s="2">
        <f t="shared" si="84"/>
        <v>0</v>
      </c>
      <c r="W26" s="2">
        <f t="shared" si="84"/>
        <v>0</v>
      </c>
    </row>
    <row r="27" spans="1:104" x14ac:dyDescent="0.45">
      <c r="C27" s="9"/>
      <c r="D27" s="19"/>
      <c r="E27" s="19"/>
      <c r="O27" s="9" t="s">
        <v>10</v>
      </c>
      <c r="Q27" s="2">
        <f>SUM(BM$2:BM$19)</f>
        <v>5</v>
      </c>
      <c r="R27" s="2">
        <f t="shared" ref="R27:W27" si="85">SUM(BN$2:BN$19)</f>
        <v>1</v>
      </c>
      <c r="S27" s="2">
        <f t="shared" si="85"/>
        <v>0</v>
      </c>
      <c r="T27" s="2">
        <f t="shared" si="85"/>
        <v>0</v>
      </c>
      <c r="U27" s="2">
        <f t="shared" si="85"/>
        <v>0</v>
      </c>
      <c r="V27" s="2">
        <f t="shared" si="85"/>
        <v>0</v>
      </c>
      <c r="W27" s="2">
        <f t="shared" si="85"/>
        <v>0</v>
      </c>
    </row>
    <row r="28" spans="1:104" x14ac:dyDescent="0.45">
      <c r="C28" s="18"/>
      <c r="D28" s="20"/>
      <c r="E28" s="20"/>
      <c r="O28" s="18" t="s">
        <v>39</v>
      </c>
      <c r="Q28" s="2">
        <f>SUM(BU$2:BU$19)</f>
        <v>4</v>
      </c>
      <c r="R28" s="2">
        <f t="shared" ref="R28:W28" si="86">SUM(BV$2:BV$19)</f>
        <v>0</v>
      </c>
      <c r="S28" s="2">
        <f t="shared" si="86"/>
        <v>0</v>
      </c>
      <c r="T28" s="2">
        <f t="shared" si="86"/>
        <v>0</v>
      </c>
      <c r="U28" s="2">
        <f t="shared" si="86"/>
        <v>0</v>
      </c>
      <c r="V28" s="2">
        <f t="shared" si="86"/>
        <v>0</v>
      </c>
      <c r="W28" s="2">
        <f t="shared" si="86"/>
        <v>0</v>
      </c>
    </row>
    <row r="29" spans="1:104" x14ac:dyDescent="0.45">
      <c r="C29" s="18"/>
      <c r="D29" s="20"/>
      <c r="E29" s="20"/>
      <c r="O29" s="18" t="s">
        <v>40</v>
      </c>
      <c r="Q29" s="2">
        <f>SUM(CC$2:CC$19)</f>
        <v>1</v>
      </c>
      <c r="R29" s="2">
        <f t="shared" ref="R29:W29" si="87">SUM(CD$2:CD$19)</f>
        <v>0</v>
      </c>
      <c r="S29" s="2">
        <f t="shared" si="87"/>
        <v>0</v>
      </c>
      <c r="T29" s="2">
        <f t="shared" si="87"/>
        <v>0</v>
      </c>
      <c r="U29" s="2">
        <f t="shared" si="87"/>
        <v>0</v>
      </c>
      <c r="V29" s="2">
        <f t="shared" si="87"/>
        <v>0</v>
      </c>
      <c r="W29" s="2">
        <f t="shared" si="87"/>
        <v>0</v>
      </c>
    </row>
    <row r="30" spans="1:104" x14ac:dyDescent="0.45">
      <c r="C30" s="18"/>
      <c r="D30" s="20"/>
      <c r="E30" s="20"/>
      <c r="O30" s="18" t="s">
        <v>41</v>
      </c>
      <c r="Q30" s="2">
        <f>SUM(CK$2:CK$19)</f>
        <v>4</v>
      </c>
      <c r="R30" s="2">
        <f t="shared" ref="R30:W30" si="88">SUM(CL$2:CL$19)</f>
        <v>0</v>
      </c>
      <c r="S30" s="2">
        <f t="shared" si="88"/>
        <v>0</v>
      </c>
      <c r="T30" s="2">
        <f t="shared" si="88"/>
        <v>0</v>
      </c>
      <c r="U30" s="2">
        <f t="shared" si="88"/>
        <v>0</v>
      </c>
      <c r="V30" s="2">
        <f t="shared" si="88"/>
        <v>0</v>
      </c>
      <c r="W30" s="2">
        <f t="shared" si="88"/>
        <v>0</v>
      </c>
    </row>
    <row r="31" spans="1:104" x14ac:dyDescent="0.45">
      <c r="C31" s="18"/>
      <c r="D31" s="20"/>
      <c r="E31" s="20"/>
      <c r="O31" s="18" t="s">
        <v>42</v>
      </c>
      <c r="Q31" s="2">
        <f>SUM(CS$2:CS$19)</f>
        <v>2</v>
      </c>
      <c r="R31" s="2">
        <f t="shared" ref="R31:W31" si="89">SUM(CT$2:CT$19)</f>
        <v>0</v>
      </c>
      <c r="S31" s="2">
        <f t="shared" si="89"/>
        <v>0</v>
      </c>
      <c r="T31" s="2">
        <f t="shared" si="89"/>
        <v>0</v>
      </c>
      <c r="U31" s="2">
        <f t="shared" si="89"/>
        <v>0</v>
      </c>
      <c r="V31" s="2">
        <f t="shared" si="89"/>
        <v>0</v>
      </c>
      <c r="W31" s="2">
        <f t="shared" si="89"/>
        <v>0</v>
      </c>
    </row>
    <row r="35" spans="15:17" x14ac:dyDescent="0.45">
      <c r="O35" s="9" t="s">
        <v>5</v>
      </c>
      <c r="Q35">
        <f>SUM(Q22:W22)</f>
        <v>10</v>
      </c>
    </row>
    <row r="36" spans="15:17" x14ac:dyDescent="0.45">
      <c r="O36" s="9" t="s">
        <v>6</v>
      </c>
      <c r="Q36">
        <f t="shared" ref="Q36:Q44" si="90">SUM(Q23:W23)</f>
        <v>13</v>
      </c>
    </row>
    <row r="37" spans="15:17" x14ac:dyDescent="0.45">
      <c r="O37" s="9" t="s">
        <v>7</v>
      </c>
      <c r="Q37">
        <f t="shared" si="90"/>
        <v>25</v>
      </c>
    </row>
    <row r="38" spans="15:17" x14ac:dyDescent="0.45">
      <c r="O38" s="9" t="s">
        <v>8</v>
      </c>
      <c r="Q38">
        <f t="shared" si="90"/>
        <v>8</v>
      </c>
    </row>
    <row r="39" spans="15:17" x14ac:dyDescent="0.45">
      <c r="O39" s="9" t="s">
        <v>9</v>
      </c>
      <c r="Q39">
        <f t="shared" si="90"/>
        <v>7</v>
      </c>
    </row>
    <row r="40" spans="15:17" x14ac:dyDescent="0.45">
      <c r="O40" s="9" t="s">
        <v>10</v>
      </c>
      <c r="Q40">
        <f t="shared" si="90"/>
        <v>6</v>
      </c>
    </row>
    <row r="41" spans="15:17" x14ac:dyDescent="0.45">
      <c r="O41" s="18" t="s">
        <v>39</v>
      </c>
      <c r="Q41">
        <f t="shared" si="90"/>
        <v>4</v>
      </c>
    </row>
    <row r="42" spans="15:17" x14ac:dyDescent="0.45">
      <c r="O42" s="18" t="s">
        <v>40</v>
      </c>
      <c r="Q42">
        <f t="shared" si="90"/>
        <v>1</v>
      </c>
    </row>
    <row r="43" spans="15:17" x14ac:dyDescent="0.45">
      <c r="O43" s="18" t="s">
        <v>41</v>
      </c>
      <c r="Q43">
        <f t="shared" si="90"/>
        <v>4</v>
      </c>
    </row>
    <row r="44" spans="15:17" x14ac:dyDescent="0.45">
      <c r="O44" s="18" t="s">
        <v>42</v>
      </c>
      <c r="Q44">
        <f t="shared" si="90"/>
        <v>2</v>
      </c>
    </row>
  </sheetData>
  <phoneticPr fontId="3" type="noConversion"/>
  <conditionalFormatting sqref="Q35:Q4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7D07F-3F5A-44FD-B7EE-DD226746E939}">
  <dimension ref="A1:CZ44"/>
  <sheetViews>
    <sheetView workbookViewId="0">
      <selection activeCell="L28" sqref="L28"/>
    </sheetView>
  </sheetViews>
  <sheetFormatPr defaultRowHeight="14.25" x14ac:dyDescent="0.45"/>
  <cols>
    <col min="1" max="1" width="13.1328125" customWidth="1"/>
    <col min="2" max="2" width="27.86328125" style="1" customWidth="1"/>
    <col min="3" max="5" width="9.1328125" style="4"/>
    <col min="10" max="14" width="12.59765625" customWidth="1"/>
    <col min="15" max="15" width="13.73046875" customWidth="1"/>
    <col min="16" max="16" width="3.265625" style="3" customWidth="1"/>
    <col min="24" max="24" width="3.265625" style="13" customWidth="1"/>
    <col min="32" max="32" width="3.1328125" style="16" customWidth="1"/>
    <col min="40" max="40" width="3.1328125" style="16" customWidth="1"/>
    <col min="48" max="48" width="3.1328125" style="16" customWidth="1"/>
    <col min="56" max="56" width="3.1328125" style="16" customWidth="1"/>
    <col min="64" max="64" width="3.1328125" style="16" customWidth="1"/>
    <col min="72" max="72" width="3.1328125" style="16" customWidth="1"/>
    <col min="80" max="80" width="3.1328125" style="16" customWidth="1"/>
    <col min="88" max="88" width="3.1328125" style="16" customWidth="1"/>
    <col min="96" max="96" width="3.1328125" style="16" customWidth="1"/>
    <col min="104" max="104" width="3.1328125" style="16" customWidth="1"/>
  </cols>
  <sheetData>
    <row r="1" spans="1:104" s="9" customFormat="1" x14ac:dyDescent="0.45">
      <c r="A1" s="9" t="s">
        <v>13</v>
      </c>
      <c r="B1" s="10" t="s">
        <v>0</v>
      </c>
      <c r="C1" s="11"/>
      <c r="D1" s="11" t="s">
        <v>52</v>
      </c>
      <c r="E1" s="11" t="s">
        <v>53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18" t="s">
        <v>39</v>
      </c>
      <c r="M1" s="18" t="s">
        <v>40</v>
      </c>
      <c r="N1" s="18" t="s">
        <v>41</v>
      </c>
      <c r="O1" s="18" t="s">
        <v>42</v>
      </c>
      <c r="Q1" s="9" t="s">
        <v>31</v>
      </c>
      <c r="R1" s="9" t="s">
        <v>32</v>
      </c>
      <c r="S1" s="9" t="s">
        <v>33</v>
      </c>
      <c r="T1" s="9" t="s">
        <v>34</v>
      </c>
      <c r="U1" s="9" t="s">
        <v>35</v>
      </c>
      <c r="V1" s="9" t="s">
        <v>36</v>
      </c>
      <c r="W1" s="9" t="s">
        <v>37</v>
      </c>
      <c r="X1" s="12"/>
      <c r="Y1" s="9" t="s">
        <v>38</v>
      </c>
      <c r="AF1" s="15"/>
      <c r="AG1" s="9" t="s">
        <v>43</v>
      </c>
      <c r="AN1" s="15"/>
      <c r="AO1" s="9" t="s">
        <v>44</v>
      </c>
      <c r="AV1" s="15"/>
      <c r="AW1" s="9" t="s">
        <v>45</v>
      </c>
      <c r="BD1" s="15"/>
      <c r="BE1" s="9" t="s">
        <v>46</v>
      </c>
      <c r="BL1" s="15"/>
      <c r="BM1" s="9" t="s">
        <v>47</v>
      </c>
      <c r="BT1" s="15"/>
      <c r="BU1" s="9" t="s">
        <v>48</v>
      </c>
      <c r="CB1" s="15"/>
      <c r="CC1" s="9" t="s">
        <v>49</v>
      </c>
      <c r="CJ1" s="15"/>
      <c r="CK1" s="9" t="s">
        <v>50</v>
      </c>
      <c r="CR1" s="15"/>
      <c r="CS1" s="9" t="s">
        <v>51</v>
      </c>
      <c r="CZ1" s="15"/>
    </row>
    <row r="2" spans="1:104" s="5" customFormat="1" x14ac:dyDescent="0.45">
      <c r="A2" s="5" t="s">
        <v>14</v>
      </c>
      <c r="B2" s="8" t="s">
        <v>1</v>
      </c>
      <c r="C2" s="6">
        <v>1</v>
      </c>
      <c r="D2" s="21">
        <v>2</v>
      </c>
      <c r="E2" s="22">
        <v>2</v>
      </c>
      <c r="F2" s="5">
        <v>4</v>
      </c>
      <c r="G2" s="5">
        <v>4</v>
      </c>
      <c r="J2" s="5">
        <v>2</v>
      </c>
      <c r="L2" s="17"/>
      <c r="M2" s="17"/>
      <c r="N2" s="17"/>
      <c r="O2" s="17">
        <v>1</v>
      </c>
      <c r="P2" s="7"/>
      <c r="Q2" s="14"/>
      <c r="R2" s="14"/>
      <c r="S2" s="14"/>
      <c r="T2" s="14"/>
      <c r="U2" s="14"/>
      <c r="V2" s="14"/>
      <c r="W2" s="14"/>
      <c r="X2" s="12"/>
      <c r="Y2" s="5">
        <f>$F2*Q2</f>
        <v>0</v>
      </c>
      <c r="Z2" s="5">
        <f t="shared" ref="Z2:AE17" si="0">$F2*R2</f>
        <v>0</v>
      </c>
      <c r="AA2" s="5">
        <f t="shared" si="0"/>
        <v>0</v>
      </c>
      <c r="AB2" s="5">
        <f t="shared" si="0"/>
        <v>0</v>
      </c>
      <c r="AC2" s="5">
        <f t="shared" si="0"/>
        <v>0</v>
      </c>
      <c r="AD2" s="5">
        <f t="shared" si="0"/>
        <v>0</v>
      </c>
      <c r="AE2" s="5">
        <f t="shared" si="0"/>
        <v>0</v>
      </c>
      <c r="AF2" s="15"/>
      <c r="AG2" s="5">
        <f>$G2*Q2</f>
        <v>0</v>
      </c>
      <c r="AH2" s="5">
        <f t="shared" ref="AH2:AM17" si="1">$G2*R2</f>
        <v>0</v>
      </c>
      <c r="AI2" s="5">
        <f t="shared" si="1"/>
        <v>0</v>
      </c>
      <c r="AJ2" s="5">
        <f t="shared" si="1"/>
        <v>0</v>
      </c>
      <c r="AK2" s="5">
        <f t="shared" si="1"/>
        <v>0</v>
      </c>
      <c r="AL2" s="5">
        <f t="shared" si="1"/>
        <v>0</v>
      </c>
      <c r="AM2" s="5">
        <f t="shared" si="1"/>
        <v>0</v>
      </c>
      <c r="AN2" s="15"/>
      <c r="AO2" s="5">
        <f>$H2*Q2</f>
        <v>0</v>
      </c>
      <c r="AP2" s="5">
        <f t="shared" ref="AP2:AU17" si="2">$H2*R2</f>
        <v>0</v>
      </c>
      <c r="AQ2" s="5">
        <f t="shared" si="2"/>
        <v>0</v>
      </c>
      <c r="AR2" s="5">
        <f t="shared" si="2"/>
        <v>0</v>
      </c>
      <c r="AS2" s="5">
        <f t="shared" si="2"/>
        <v>0</v>
      </c>
      <c r="AT2" s="5">
        <f t="shared" si="2"/>
        <v>0</v>
      </c>
      <c r="AU2" s="5">
        <f t="shared" si="2"/>
        <v>0</v>
      </c>
      <c r="AV2" s="15"/>
      <c r="AW2" s="5">
        <f t="shared" ref="AW2:BC17" si="3">$I2*Q2</f>
        <v>0</v>
      </c>
      <c r="AX2" s="5">
        <f t="shared" si="3"/>
        <v>0</v>
      </c>
      <c r="AY2" s="5">
        <f t="shared" si="3"/>
        <v>0</v>
      </c>
      <c r="AZ2" s="5">
        <f t="shared" si="3"/>
        <v>0</v>
      </c>
      <c r="BA2" s="5">
        <f t="shared" si="3"/>
        <v>0</v>
      </c>
      <c r="BB2" s="5">
        <f t="shared" si="3"/>
        <v>0</v>
      </c>
      <c r="BC2" s="5">
        <f t="shared" si="3"/>
        <v>0</v>
      </c>
      <c r="BD2" s="15"/>
      <c r="BE2" s="5">
        <f t="shared" ref="BE2:BK17" si="4">$J2*Q2</f>
        <v>0</v>
      </c>
      <c r="BF2" s="5">
        <f t="shared" si="4"/>
        <v>0</v>
      </c>
      <c r="BG2" s="5">
        <f t="shared" si="4"/>
        <v>0</v>
      </c>
      <c r="BH2" s="5">
        <f t="shared" si="4"/>
        <v>0</v>
      </c>
      <c r="BI2" s="5">
        <f t="shared" si="4"/>
        <v>0</v>
      </c>
      <c r="BJ2" s="5">
        <f t="shared" si="4"/>
        <v>0</v>
      </c>
      <c r="BK2" s="5">
        <f t="shared" si="4"/>
        <v>0</v>
      </c>
      <c r="BL2" s="15"/>
      <c r="BM2" s="5">
        <f t="shared" ref="BM2:BS17" si="5">$K2*Q2</f>
        <v>0</v>
      </c>
      <c r="BN2" s="5">
        <f t="shared" si="5"/>
        <v>0</v>
      </c>
      <c r="BO2" s="5">
        <f t="shared" si="5"/>
        <v>0</v>
      </c>
      <c r="BP2" s="5">
        <f t="shared" si="5"/>
        <v>0</v>
      </c>
      <c r="BQ2" s="5">
        <f t="shared" si="5"/>
        <v>0</v>
      </c>
      <c r="BR2" s="5">
        <f t="shared" si="5"/>
        <v>0</v>
      </c>
      <c r="BS2" s="5">
        <f t="shared" si="5"/>
        <v>0</v>
      </c>
      <c r="BT2" s="15"/>
      <c r="BU2" s="5">
        <f t="shared" ref="BU2:CA17" si="6">$L2*Q2</f>
        <v>0</v>
      </c>
      <c r="BV2" s="5">
        <f t="shared" si="6"/>
        <v>0</v>
      </c>
      <c r="BW2" s="5">
        <f t="shared" si="6"/>
        <v>0</v>
      </c>
      <c r="BX2" s="5">
        <f t="shared" si="6"/>
        <v>0</v>
      </c>
      <c r="BY2" s="5">
        <f t="shared" si="6"/>
        <v>0</v>
      </c>
      <c r="BZ2" s="5">
        <f t="shared" si="6"/>
        <v>0</v>
      </c>
      <c r="CA2" s="5">
        <f t="shared" si="6"/>
        <v>0</v>
      </c>
      <c r="CB2" s="15"/>
      <c r="CC2" s="5">
        <f>$M2*Q2</f>
        <v>0</v>
      </c>
      <c r="CD2" s="5">
        <f t="shared" ref="CD2:CI17" si="7">$M2*R2</f>
        <v>0</v>
      </c>
      <c r="CE2" s="5">
        <f t="shared" si="7"/>
        <v>0</v>
      </c>
      <c r="CF2" s="5">
        <f t="shared" si="7"/>
        <v>0</v>
      </c>
      <c r="CG2" s="5">
        <f t="shared" si="7"/>
        <v>0</v>
      </c>
      <c r="CH2" s="5">
        <f t="shared" si="7"/>
        <v>0</v>
      </c>
      <c r="CI2" s="5">
        <f t="shared" si="7"/>
        <v>0</v>
      </c>
      <c r="CJ2" s="15"/>
      <c r="CK2" s="5">
        <f>$N2*Q2</f>
        <v>0</v>
      </c>
      <c r="CL2" s="5">
        <f t="shared" ref="CL2:CQ17" si="8">$N2*R2</f>
        <v>0</v>
      </c>
      <c r="CM2" s="5">
        <f t="shared" si="8"/>
        <v>0</v>
      </c>
      <c r="CN2" s="5">
        <f t="shared" si="8"/>
        <v>0</v>
      </c>
      <c r="CO2" s="5">
        <f t="shared" si="8"/>
        <v>0</v>
      </c>
      <c r="CP2" s="5">
        <f t="shared" si="8"/>
        <v>0</v>
      </c>
      <c r="CQ2" s="5">
        <f t="shared" si="8"/>
        <v>0</v>
      </c>
      <c r="CR2" s="15"/>
      <c r="CS2" s="5">
        <f>$O2*Q2</f>
        <v>0</v>
      </c>
      <c r="CT2" s="5">
        <f t="shared" ref="CT2:CY17" si="9">$O2*R2</f>
        <v>0</v>
      </c>
      <c r="CU2" s="5">
        <f t="shared" si="9"/>
        <v>0</v>
      </c>
      <c r="CV2" s="5">
        <f t="shared" si="9"/>
        <v>0</v>
      </c>
      <c r="CW2" s="5">
        <f t="shared" si="9"/>
        <v>0</v>
      </c>
      <c r="CX2" s="5">
        <f t="shared" si="9"/>
        <v>0</v>
      </c>
      <c r="CY2" s="5">
        <f t="shared" si="9"/>
        <v>0</v>
      </c>
      <c r="CZ2" s="15"/>
    </row>
    <row r="3" spans="1:104" s="5" customFormat="1" x14ac:dyDescent="0.45">
      <c r="A3" s="5" t="s">
        <v>14</v>
      </c>
      <c r="B3" s="8" t="s">
        <v>2</v>
      </c>
      <c r="C3" s="6">
        <v>2</v>
      </c>
      <c r="D3" s="21">
        <v>2</v>
      </c>
      <c r="E3" s="22">
        <v>1</v>
      </c>
      <c r="F3" s="5">
        <v>3</v>
      </c>
      <c r="G3" s="5">
        <v>3</v>
      </c>
      <c r="J3" s="5">
        <v>1</v>
      </c>
      <c r="L3" s="17"/>
      <c r="M3" s="17"/>
      <c r="N3" s="17"/>
      <c r="O3" s="17"/>
      <c r="P3" s="7"/>
      <c r="Q3" s="14"/>
      <c r="R3" s="14"/>
      <c r="S3" s="14"/>
      <c r="T3" s="14"/>
      <c r="U3" s="14"/>
      <c r="V3" s="14"/>
      <c r="W3" s="14"/>
      <c r="X3" s="12"/>
      <c r="Y3" s="5">
        <f t="shared" ref="Y3:AE19" si="10">$F3*Q3</f>
        <v>0</v>
      </c>
      <c r="Z3" s="5">
        <f t="shared" si="0"/>
        <v>0</v>
      </c>
      <c r="AA3" s="5">
        <f t="shared" si="0"/>
        <v>0</v>
      </c>
      <c r="AB3" s="5">
        <f t="shared" si="0"/>
        <v>0</v>
      </c>
      <c r="AC3" s="5">
        <f t="shared" si="0"/>
        <v>0</v>
      </c>
      <c r="AD3" s="5">
        <f t="shared" si="0"/>
        <v>0</v>
      </c>
      <c r="AE3" s="5">
        <f t="shared" si="0"/>
        <v>0</v>
      </c>
      <c r="AF3" s="15"/>
      <c r="AG3" s="5">
        <f t="shared" ref="AG3:AM19" si="11">$G3*Q3</f>
        <v>0</v>
      </c>
      <c r="AH3" s="5">
        <f t="shared" si="1"/>
        <v>0</v>
      </c>
      <c r="AI3" s="5">
        <f t="shared" si="1"/>
        <v>0</v>
      </c>
      <c r="AJ3" s="5">
        <f t="shared" si="1"/>
        <v>0</v>
      </c>
      <c r="AK3" s="5">
        <f t="shared" si="1"/>
        <v>0</v>
      </c>
      <c r="AL3" s="5">
        <f t="shared" si="1"/>
        <v>0</v>
      </c>
      <c r="AM3" s="5">
        <f t="shared" si="1"/>
        <v>0</v>
      </c>
      <c r="AN3" s="15"/>
      <c r="AO3" s="5">
        <f t="shared" ref="AO3:AU19" si="12">$H3*Q3</f>
        <v>0</v>
      </c>
      <c r="AP3" s="5">
        <f t="shared" si="2"/>
        <v>0</v>
      </c>
      <c r="AQ3" s="5">
        <f t="shared" si="2"/>
        <v>0</v>
      </c>
      <c r="AR3" s="5">
        <f t="shared" si="2"/>
        <v>0</v>
      </c>
      <c r="AS3" s="5">
        <f t="shared" si="2"/>
        <v>0</v>
      </c>
      <c r="AT3" s="5">
        <f t="shared" si="2"/>
        <v>0</v>
      </c>
      <c r="AU3" s="5">
        <f t="shared" si="2"/>
        <v>0</v>
      </c>
      <c r="AV3" s="15"/>
      <c r="AW3" s="5">
        <f t="shared" si="3"/>
        <v>0</v>
      </c>
      <c r="AX3" s="5">
        <f t="shared" si="3"/>
        <v>0</v>
      </c>
      <c r="AY3" s="5">
        <f t="shared" si="3"/>
        <v>0</v>
      </c>
      <c r="AZ3" s="5">
        <f t="shared" si="3"/>
        <v>0</v>
      </c>
      <c r="BA3" s="5">
        <f t="shared" si="3"/>
        <v>0</v>
      </c>
      <c r="BB3" s="5">
        <f t="shared" si="3"/>
        <v>0</v>
      </c>
      <c r="BC3" s="5">
        <f t="shared" si="3"/>
        <v>0</v>
      </c>
      <c r="BD3" s="15"/>
      <c r="BE3" s="5">
        <f t="shared" si="4"/>
        <v>0</v>
      </c>
      <c r="BF3" s="5">
        <f t="shared" si="4"/>
        <v>0</v>
      </c>
      <c r="BG3" s="5">
        <f t="shared" si="4"/>
        <v>0</v>
      </c>
      <c r="BH3" s="5">
        <f t="shared" si="4"/>
        <v>0</v>
      </c>
      <c r="BI3" s="5">
        <f t="shared" si="4"/>
        <v>0</v>
      </c>
      <c r="BJ3" s="5">
        <f t="shared" si="4"/>
        <v>0</v>
      </c>
      <c r="BK3" s="5">
        <f t="shared" si="4"/>
        <v>0</v>
      </c>
      <c r="BL3" s="15"/>
      <c r="BM3" s="5">
        <f t="shared" si="5"/>
        <v>0</v>
      </c>
      <c r="BN3" s="5">
        <f t="shared" si="5"/>
        <v>0</v>
      </c>
      <c r="BO3" s="5">
        <f t="shared" si="5"/>
        <v>0</v>
      </c>
      <c r="BP3" s="5">
        <f t="shared" si="5"/>
        <v>0</v>
      </c>
      <c r="BQ3" s="5">
        <f t="shared" si="5"/>
        <v>0</v>
      </c>
      <c r="BR3" s="5">
        <f t="shared" si="5"/>
        <v>0</v>
      </c>
      <c r="BS3" s="5">
        <f t="shared" si="5"/>
        <v>0</v>
      </c>
      <c r="BT3" s="15"/>
      <c r="BU3" s="5">
        <f t="shared" si="6"/>
        <v>0</v>
      </c>
      <c r="BV3" s="5">
        <f t="shared" si="6"/>
        <v>0</v>
      </c>
      <c r="BW3" s="5">
        <f t="shared" si="6"/>
        <v>0</v>
      </c>
      <c r="BX3" s="5">
        <f t="shared" si="6"/>
        <v>0</v>
      </c>
      <c r="BY3" s="5">
        <f t="shared" si="6"/>
        <v>0</v>
      </c>
      <c r="BZ3" s="5">
        <f t="shared" si="6"/>
        <v>0</v>
      </c>
      <c r="CA3" s="5">
        <f t="shared" si="6"/>
        <v>0</v>
      </c>
      <c r="CB3" s="15"/>
      <c r="CC3" s="5">
        <f t="shared" ref="CC3:CI19" si="13">$M3*Q3</f>
        <v>0</v>
      </c>
      <c r="CD3" s="5">
        <f t="shared" si="7"/>
        <v>0</v>
      </c>
      <c r="CE3" s="5">
        <f t="shared" si="7"/>
        <v>0</v>
      </c>
      <c r="CF3" s="5">
        <f t="shared" si="7"/>
        <v>0</v>
      </c>
      <c r="CG3" s="5">
        <f t="shared" si="7"/>
        <v>0</v>
      </c>
      <c r="CH3" s="5">
        <f t="shared" si="7"/>
        <v>0</v>
      </c>
      <c r="CI3" s="5">
        <f t="shared" si="7"/>
        <v>0</v>
      </c>
      <c r="CJ3" s="15"/>
      <c r="CK3" s="5">
        <f t="shared" ref="CK3:CQ19" si="14">$N3*Q3</f>
        <v>0</v>
      </c>
      <c r="CL3" s="5">
        <f t="shared" si="8"/>
        <v>0</v>
      </c>
      <c r="CM3" s="5">
        <f t="shared" si="8"/>
        <v>0</v>
      </c>
      <c r="CN3" s="5">
        <f t="shared" si="8"/>
        <v>0</v>
      </c>
      <c r="CO3" s="5">
        <f t="shared" si="8"/>
        <v>0</v>
      </c>
      <c r="CP3" s="5">
        <f t="shared" si="8"/>
        <v>0</v>
      </c>
      <c r="CQ3" s="5">
        <f t="shared" si="8"/>
        <v>0</v>
      </c>
      <c r="CR3" s="15"/>
      <c r="CS3" s="5">
        <f t="shared" ref="CS3:CY19" si="15">$O3*Q3</f>
        <v>0</v>
      </c>
      <c r="CT3" s="5">
        <f t="shared" si="9"/>
        <v>0</v>
      </c>
      <c r="CU3" s="5">
        <f t="shared" si="9"/>
        <v>0</v>
      </c>
      <c r="CV3" s="5">
        <f t="shared" si="9"/>
        <v>0</v>
      </c>
      <c r="CW3" s="5">
        <f t="shared" si="9"/>
        <v>0</v>
      </c>
      <c r="CX3" s="5">
        <f t="shared" si="9"/>
        <v>0</v>
      </c>
      <c r="CY3" s="5">
        <f t="shared" si="9"/>
        <v>0</v>
      </c>
      <c r="CZ3" s="15"/>
    </row>
    <row r="4" spans="1:104" s="5" customFormat="1" x14ac:dyDescent="0.45">
      <c r="A4" s="5" t="s">
        <v>14</v>
      </c>
      <c r="B4" s="8" t="s">
        <v>3</v>
      </c>
      <c r="C4" s="6">
        <v>3</v>
      </c>
      <c r="D4" s="21">
        <v>2</v>
      </c>
      <c r="E4" s="22">
        <v>2</v>
      </c>
      <c r="F4" s="5">
        <v>2</v>
      </c>
      <c r="G4" s="5">
        <v>2</v>
      </c>
      <c r="J4" s="5">
        <v>1</v>
      </c>
      <c r="L4" s="17"/>
      <c r="M4" s="17"/>
      <c r="N4" s="17">
        <v>1</v>
      </c>
      <c r="O4" s="17"/>
      <c r="P4" s="7"/>
      <c r="Q4" s="14"/>
      <c r="R4" s="14"/>
      <c r="S4" s="14"/>
      <c r="T4" s="14"/>
      <c r="U4" s="14"/>
      <c r="V4" s="14"/>
      <c r="W4" s="14"/>
      <c r="X4" s="12"/>
      <c r="Y4" s="5">
        <f t="shared" si="10"/>
        <v>0</v>
      </c>
      <c r="Z4" s="5">
        <f t="shared" si="0"/>
        <v>0</v>
      </c>
      <c r="AA4" s="5">
        <f t="shared" si="0"/>
        <v>0</v>
      </c>
      <c r="AB4" s="5">
        <f t="shared" si="0"/>
        <v>0</v>
      </c>
      <c r="AC4" s="5">
        <f t="shared" si="0"/>
        <v>0</v>
      </c>
      <c r="AD4" s="5">
        <f t="shared" si="0"/>
        <v>0</v>
      </c>
      <c r="AE4" s="5">
        <f t="shared" si="0"/>
        <v>0</v>
      </c>
      <c r="AF4" s="15"/>
      <c r="AG4" s="5">
        <f t="shared" si="11"/>
        <v>0</v>
      </c>
      <c r="AH4" s="5">
        <f t="shared" si="1"/>
        <v>0</v>
      </c>
      <c r="AI4" s="5">
        <f t="shared" si="1"/>
        <v>0</v>
      </c>
      <c r="AJ4" s="5">
        <f t="shared" si="1"/>
        <v>0</v>
      </c>
      <c r="AK4" s="5">
        <f t="shared" si="1"/>
        <v>0</v>
      </c>
      <c r="AL4" s="5">
        <f t="shared" si="1"/>
        <v>0</v>
      </c>
      <c r="AM4" s="5">
        <f t="shared" si="1"/>
        <v>0</v>
      </c>
      <c r="AN4" s="15"/>
      <c r="AO4" s="5">
        <f t="shared" si="12"/>
        <v>0</v>
      </c>
      <c r="AP4" s="5">
        <f t="shared" si="2"/>
        <v>0</v>
      </c>
      <c r="AQ4" s="5">
        <f t="shared" si="2"/>
        <v>0</v>
      </c>
      <c r="AR4" s="5">
        <f t="shared" si="2"/>
        <v>0</v>
      </c>
      <c r="AS4" s="5">
        <f t="shared" si="2"/>
        <v>0</v>
      </c>
      <c r="AT4" s="5">
        <f t="shared" si="2"/>
        <v>0</v>
      </c>
      <c r="AU4" s="5">
        <f t="shared" si="2"/>
        <v>0</v>
      </c>
      <c r="AV4" s="15"/>
      <c r="AW4" s="5">
        <f t="shared" si="3"/>
        <v>0</v>
      </c>
      <c r="AX4" s="5">
        <f t="shared" si="3"/>
        <v>0</v>
      </c>
      <c r="AY4" s="5">
        <f t="shared" si="3"/>
        <v>0</v>
      </c>
      <c r="AZ4" s="5">
        <f t="shared" si="3"/>
        <v>0</v>
      </c>
      <c r="BA4" s="5">
        <f t="shared" si="3"/>
        <v>0</v>
      </c>
      <c r="BB4" s="5">
        <f t="shared" si="3"/>
        <v>0</v>
      </c>
      <c r="BC4" s="5">
        <f t="shared" si="3"/>
        <v>0</v>
      </c>
      <c r="BD4" s="15"/>
      <c r="BE4" s="5">
        <f t="shared" si="4"/>
        <v>0</v>
      </c>
      <c r="BF4" s="5">
        <f t="shared" si="4"/>
        <v>0</v>
      </c>
      <c r="BG4" s="5">
        <f t="shared" si="4"/>
        <v>0</v>
      </c>
      <c r="BH4" s="5">
        <f t="shared" si="4"/>
        <v>0</v>
      </c>
      <c r="BI4" s="5">
        <f t="shared" si="4"/>
        <v>0</v>
      </c>
      <c r="BJ4" s="5">
        <f t="shared" si="4"/>
        <v>0</v>
      </c>
      <c r="BK4" s="5">
        <f t="shared" si="4"/>
        <v>0</v>
      </c>
      <c r="BL4" s="15"/>
      <c r="BM4" s="5">
        <f t="shared" si="5"/>
        <v>0</v>
      </c>
      <c r="BN4" s="5">
        <f t="shared" si="5"/>
        <v>0</v>
      </c>
      <c r="BO4" s="5">
        <f t="shared" si="5"/>
        <v>0</v>
      </c>
      <c r="BP4" s="5">
        <f t="shared" si="5"/>
        <v>0</v>
      </c>
      <c r="BQ4" s="5">
        <f t="shared" si="5"/>
        <v>0</v>
      </c>
      <c r="BR4" s="5">
        <f t="shared" si="5"/>
        <v>0</v>
      </c>
      <c r="BS4" s="5">
        <f t="shared" si="5"/>
        <v>0</v>
      </c>
      <c r="BT4" s="15"/>
      <c r="BU4" s="5">
        <f t="shared" si="6"/>
        <v>0</v>
      </c>
      <c r="BV4" s="5">
        <f t="shared" si="6"/>
        <v>0</v>
      </c>
      <c r="BW4" s="5">
        <f t="shared" si="6"/>
        <v>0</v>
      </c>
      <c r="BX4" s="5">
        <f t="shared" si="6"/>
        <v>0</v>
      </c>
      <c r="BY4" s="5">
        <f t="shared" si="6"/>
        <v>0</v>
      </c>
      <c r="BZ4" s="5">
        <f t="shared" si="6"/>
        <v>0</v>
      </c>
      <c r="CA4" s="5">
        <f t="shared" si="6"/>
        <v>0</v>
      </c>
      <c r="CB4" s="15"/>
      <c r="CC4" s="5">
        <f t="shared" si="13"/>
        <v>0</v>
      </c>
      <c r="CD4" s="5">
        <f t="shared" si="7"/>
        <v>0</v>
      </c>
      <c r="CE4" s="5">
        <f t="shared" si="7"/>
        <v>0</v>
      </c>
      <c r="CF4" s="5">
        <f t="shared" si="7"/>
        <v>0</v>
      </c>
      <c r="CG4" s="5">
        <f t="shared" si="7"/>
        <v>0</v>
      </c>
      <c r="CH4" s="5">
        <f t="shared" si="7"/>
        <v>0</v>
      </c>
      <c r="CI4" s="5">
        <f t="shared" si="7"/>
        <v>0</v>
      </c>
      <c r="CJ4" s="15"/>
      <c r="CK4" s="5">
        <f t="shared" si="14"/>
        <v>0</v>
      </c>
      <c r="CL4" s="5">
        <f t="shared" si="8"/>
        <v>0</v>
      </c>
      <c r="CM4" s="5">
        <f t="shared" si="8"/>
        <v>0</v>
      </c>
      <c r="CN4" s="5">
        <f t="shared" si="8"/>
        <v>0</v>
      </c>
      <c r="CO4" s="5">
        <f t="shared" si="8"/>
        <v>0</v>
      </c>
      <c r="CP4" s="5">
        <f t="shared" si="8"/>
        <v>0</v>
      </c>
      <c r="CQ4" s="5">
        <f t="shared" si="8"/>
        <v>0</v>
      </c>
      <c r="CR4" s="15"/>
      <c r="CS4" s="5">
        <f t="shared" si="15"/>
        <v>0</v>
      </c>
      <c r="CT4" s="5">
        <f t="shared" si="9"/>
        <v>0</v>
      </c>
      <c r="CU4" s="5">
        <f t="shared" si="9"/>
        <v>0</v>
      </c>
      <c r="CV4" s="5">
        <f t="shared" si="9"/>
        <v>0</v>
      </c>
      <c r="CW4" s="5">
        <f t="shared" si="9"/>
        <v>0</v>
      </c>
      <c r="CX4" s="5">
        <f t="shared" si="9"/>
        <v>0</v>
      </c>
      <c r="CY4" s="5">
        <f t="shared" si="9"/>
        <v>0</v>
      </c>
      <c r="CZ4" s="15"/>
    </row>
    <row r="5" spans="1:104" s="5" customFormat="1" x14ac:dyDescent="0.45">
      <c r="A5" s="5" t="s">
        <v>14</v>
      </c>
      <c r="B5" s="8" t="s">
        <v>4</v>
      </c>
      <c r="C5" s="6">
        <v>4</v>
      </c>
      <c r="D5" s="21">
        <v>1</v>
      </c>
      <c r="E5" s="22">
        <v>2</v>
      </c>
      <c r="F5" s="5">
        <v>1</v>
      </c>
      <c r="G5" s="5">
        <v>1</v>
      </c>
      <c r="J5" s="5">
        <v>1</v>
      </c>
      <c r="L5" s="17">
        <v>1</v>
      </c>
      <c r="M5" s="17"/>
      <c r="N5" s="17"/>
      <c r="O5" s="17"/>
      <c r="P5" s="7"/>
      <c r="Q5" s="14"/>
      <c r="R5" s="14"/>
      <c r="S5" s="14"/>
      <c r="T5" s="14"/>
      <c r="U5" s="14"/>
      <c r="V5" s="14"/>
      <c r="W5" s="14"/>
      <c r="X5" s="12"/>
      <c r="Y5" s="5">
        <f t="shared" si="10"/>
        <v>0</v>
      </c>
      <c r="Z5" s="5">
        <f t="shared" si="0"/>
        <v>0</v>
      </c>
      <c r="AA5" s="5">
        <f t="shared" si="0"/>
        <v>0</v>
      </c>
      <c r="AB5" s="5">
        <f t="shared" si="0"/>
        <v>0</v>
      </c>
      <c r="AC5" s="5">
        <f t="shared" si="0"/>
        <v>0</v>
      </c>
      <c r="AD5" s="5">
        <f t="shared" si="0"/>
        <v>0</v>
      </c>
      <c r="AE5" s="5">
        <f t="shared" si="0"/>
        <v>0</v>
      </c>
      <c r="AF5" s="15"/>
      <c r="AG5" s="5">
        <f t="shared" si="11"/>
        <v>0</v>
      </c>
      <c r="AH5" s="5">
        <f t="shared" si="1"/>
        <v>0</v>
      </c>
      <c r="AI5" s="5">
        <f t="shared" si="1"/>
        <v>0</v>
      </c>
      <c r="AJ5" s="5">
        <f t="shared" si="1"/>
        <v>0</v>
      </c>
      <c r="AK5" s="5">
        <f t="shared" si="1"/>
        <v>0</v>
      </c>
      <c r="AL5" s="5">
        <f t="shared" si="1"/>
        <v>0</v>
      </c>
      <c r="AM5" s="5">
        <f t="shared" si="1"/>
        <v>0</v>
      </c>
      <c r="AN5" s="15"/>
      <c r="AO5" s="5">
        <f t="shared" si="12"/>
        <v>0</v>
      </c>
      <c r="AP5" s="5">
        <f t="shared" si="2"/>
        <v>0</v>
      </c>
      <c r="AQ5" s="5">
        <f t="shared" si="2"/>
        <v>0</v>
      </c>
      <c r="AR5" s="5">
        <f t="shared" si="2"/>
        <v>0</v>
      </c>
      <c r="AS5" s="5">
        <f t="shared" si="2"/>
        <v>0</v>
      </c>
      <c r="AT5" s="5">
        <f t="shared" si="2"/>
        <v>0</v>
      </c>
      <c r="AU5" s="5">
        <f t="shared" si="2"/>
        <v>0</v>
      </c>
      <c r="AV5" s="15"/>
      <c r="AW5" s="5">
        <f t="shared" si="3"/>
        <v>0</v>
      </c>
      <c r="AX5" s="5">
        <f t="shared" si="3"/>
        <v>0</v>
      </c>
      <c r="AY5" s="5">
        <f t="shared" si="3"/>
        <v>0</v>
      </c>
      <c r="AZ5" s="5">
        <f t="shared" si="3"/>
        <v>0</v>
      </c>
      <c r="BA5" s="5">
        <f t="shared" si="3"/>
        <v>0</v>
      </c>
      <c r="BB5" s="5">
        <f t="shared" si="3"/>
        <v>0</v>
      </c>
      <c r="BC5" s="5">
        <f t="shared" si="3"/>
        <v>0</v>
      </c>
      <c r="BD5" s="15"/>
      <c r="BE5" s="5">
        <f t="shared" si="4"/>
        <v>0</v>
      </c>
      <c r="BF5" s="5">
        <f t="shared" si="4"/>
        <v>0</v>
      </c>
      <c r="BG5" s="5">
        <f t="shared" si="4"/>
        <v>0</v>
      </c>
      <c r="BH5" s="5">
        <f t="shared" si="4"/>
        <v>0</v>
      </c>
      <c r="BI5" s="5">
        <f t="shared" si="4"/>
        <v>0</v>
      </c>
      <c r="BJ5" s="5">
        <f t="shared" si="4"/>
        <v>0</v>
      </c>
      <c r="BK5" s="5">
        <f t="shared" si="4"/>
        <v>0</v>
      </c>
      <c r="BL5" s="15"/>
      <c r="BM5" s="5">
        <f t="shared" si="5"/>
        <v>0</v>
      </c>
      <c r="BN5" s="5">
        <f t="shared" si="5"/>
        <v>0</v>
      </c>
      <c r="BO5" s="5">
        <f t="shared" si="5"/>
        <v>0</v>
      </c>
      <c r="BP5" s="5">
        <f t="shared" si="5"/>
        <v>0</v>
      </c>
      <c r="BQ5" s="5">
        <f t="shared" si="5"/>
        <v>0</v>
      </c>
      <c r="BR5" s="5">
        <f t="shared" si="5"/>
        <v>0</v>
      </c>
      <c r="BS5" s="5">
        <f t="shared" si="5"/>
        <v>0</v>
      </c>
      <c r="BT5" s="15"/>
      <c r="BU5" s="5">
        <f t="shared" si="6"/>
        <v>0</v>
      </c>
      <c r="BV5" s="5">
        <f t="shared" si="6"/>
        <v>0</v>
      </c>
      <c r="BW5" s="5">
        <f t="shared" si="6"/>
        <v>0</v>
      </c>
      <c r="BX5" s="5">
        <f t="shared" si="6"/>
        <v>0</v>
      </c>
      <c r="BY5" s="5">
        <f t="shared" si="6"/>
        <v>0</v>
      </c>
      <c r="BZ5" s="5">
        <f t="shared" si="6"/>
        <v>0</v>
      </c>
      <c r="CA5" s="5">
        <f t="shared" si="6"/>
        <v>0</v>
      </c>
      <c r="CB5" s="15"/>
      <c r="CC5" s="5">
        <f t="shared" si="13"/>
        <v>0</v>
      </c>
      <c r="CD5" s="5">
        <f t="shared" si="7"/>
        <v>0</v>
      </c>
      <c r="CE5" s="5">
        <f t="shared" si="7"/>
        <v>0</v>
      </c>
      <c r="CF5" s="5">
        <f t="shared" si="7"/>
        <v>0</v>
      </c>
      <c r="CG5" s="5">
        <f t="shared" si="7"/>
        <v>0</v>
      </c>
      <c r="CH5" s="5">
        <f t="shared" si="7"/>
        <v>0</v>
      </c>
      <c r="CI5" s="5">
        <f t="shared" si="7"/>
        <v>0</v>
      </c>
      <c r="CJ5" s="15"/>
      <c r="CK5" s="5">
        <f t="shared" si="14"/>
        <v>0</v>
      </c>
      <c r="CL5" s="5">
        <f t="shared" si="8"/>
        <v>0</v>
      </c>
      <c r="CM5" s="5">
        <f t="shared" si="8"/>
        <v>0</v>
      </c>
      <c r="CN5" s="5">
        <f t="shared" si="8"/>
        <v>0</v>
      </c>
      <c r="CO5" s="5">
        <f t="shared" si="8"/>
        <v>0</v>
      </c>
      <c r="CP5" s="5">
        <f t="shared" si="8"/>
        <v>0</v>
      </c>
      <c r="CQ5" s="5">
        <f t="shared" si="8"/>
        <v>0</v>
      </c>
      <c r="CR5" s="15"/>
      <c r="CS5" s="5">
        <f t="shared" si="15"/>
        <v>0</v>
      </c>
      <c r="CT5" s="5">
        <f t="shared" si="9"/>
        <v>0</v>
      </c>
      <c r="CU5" s="5">
        <f t="shared" si="9"/>
        <v>0</v>
      </c>
      <c r="CV5" s="5">
        <f t="shared" si="9"/>
        <v>0</v>
      </c>
      <c r="CW5" s="5">
        <f t="shared" si="9"/>
        <v>0</v>
      </c>
      <c r="CX5" s="5">
        <f t="shared" si="9"/>
        <v>0</v>
      </c>
      <c r="CY5" s="5">
        <f t="shared" si="9"/>
        <v>0</v>
      </c>
      <c r="CZ5" s="15"/>
    </row>
    <row r="6" spans="1:104" s="5" customFormat="1" x14ac:dyDescent="0.45">
      <c r="A6" s="5" t="s">
        <v>14</v>
      </c>
      <c r="B6" s="8" t="s">
        <v>11</v>
      </c>
      <c r="C6" s="6">
        <v>5</v>
      </c>
      <c r="D6" s="21">
        <v>1</v>
      </c>
      <c r="E6" s="22">
        <v>1</v>
      </c>
      <c r="F6" s="5">
        <v>1</v>
      </c>
      <c r="G6" s="5">
        <v>2</v>
      </c>
      <c r="J6" s="5">
        <v>1</v>
      </c>
      <c r="L6" s="17"/>
      <c r="M6" s="17"/>
      <c r="N6" s="17"/>
      <c r="O6" s="17">
        <v>1</v>
      </c>
      <c r="P6" s="7"/>
      <c r="Q6" s="14"/>
      <c r="R6" s="14"/>
      <c r="S6" s="14"/>
      <c r="T6" s="14"/>
      <c r="U6" s="14"/>
      <c r="V6" s="14"/>
      <c r="W6" s="14"/>
      <c r="X6" s="12"/>
      <c r="Y6" s="5">
        <f t="shared" si="10"/>
        <v>0</v>
      </c>
      <c r="Z6" s="5">
        <f t="shared" si="0"/>
        <v>0</v>
      </c>
      <c r="AA6" s="5">
        <f t="shared" si="0"/>
        <v>0</v>
      </c>
      <c r="AB6" s="5">
        <f t="shared" si="0"/>
        <v>0</v>
      </c>
      <c r="AC6" s="5">
        <f t="shared" si="0"/>
        <v>0</v>
      </c>
      <c r="AD6" s="5">
        <f t="shared" si="0"/>
        <v>0</v>
      </c>
      <c r="AE6" s="5">
        <f t="shared" si="0"/>
        <v>0</v>
      </c>
      <c r="AF6" s="15"/>
      <c r="AG6" s="5">
        <f t="shared" si="11"/>
        <v>0</v>
      </c>
      <c r="AH6" s="5">
        <f t="shared" si="1"/>
        <v>0</v>
      </c>
      <c r="AI6" s="5">
        <f t="shared" si="1"/>
        <v>0</v>
      </c>
      <c r="AJ6" s="5">
        <f t="shared" si="1"/>
        <v>0</v>
      </c>
      <c r="AK6" s="5">
        <f t="shared" si="1"/>
        <v>0</v>
      </c>
      <c r="AL6" s="5">
        <f t="shared" si="1"/>
        <v>0</v>
      </c>
      <c r="AM6" s="5">
        <f t="shared" si="1"/>
        <v>0</v>
      </c>
      <c r="AN6" s="15"/>
      <c r="AO6" s="5">
        <f t="shared" si="12"/>
        <v>0</v>
      </c>
      <c r="AP6" s="5">
        <f t="shared" si="2"/>
        <v>0</v>
      </c>
      <c r="AQ6" s="5">
        <f t="shared" si="2"/>
        <v>0</v>
      </c>
      <c r="AR6" s="5">
        <f t="shared" si="2"/>
        <v>0</v>
      </c>
      <c r="AS6" s="5">
        <f t="shared" si="2"/>
        <v>0</v>
      </c>
      <c r="AT6" s="5">
        <f t="shared" si="2"/>
        <v>0</v>
      </c>
      <c r="AU6" s="5">
        <f t="shared" si="2"/>
        <v>0</v>
      </c>
      <c r="AV6" s="15"/>
      <c r="AW6" s="5">
        <f t="shared" si="3"/>
        <v>0</v>
      </c>
      <c r="AX6" s="5">
        <f t="shared" si="3"/>
        <v>0</v>
      </c>
      <c r="AY6" s="5">
        <f t="shared" si="3"/>
        <v>0</v>
      </c>
      <c r="AZ6" s="5">
        <f t="shared" si="3"/>
        <v>0</v>
      </c>
      <c r="BA6" s="5">
        <f t="shared" si="3"/>
        <v>0</v>
      </c>
      <c r="BB6" s="5">
        <f t="shared" si="3"/>
        <v>0</v>
      </c>
      <c r="BC6" s="5">
        <f t="shared" si="3"/>
        <v>0</v>
      </c>
      <c r="BD6" s="15"/>
      <c r="BE6" s="5">
        <f t="shared" si="4"/>
        <v>0</v>
      </c>
      <c r="BF6" s="5">
        <f t="shared" si="4"/>
        <v>0</v>
      </c>
      <c r="BG6" s="5">
        <f t="shared" si="4"/>
        <v>0</v>
      </c>
      <c r="BH6" s="5">
        <f t="shared" si="4"/>
        <v>0</v>
      </c>
      <c r="BI6" s="5">
        <f t="shared" si="4"/>
        <v>0</v>
      </c>
      <c r="BJ6" s="5">
        <f t="shared" si="4"/>
        <v>0</v>
      </c>
      <c r="BK6" s="5">
        <f t="shared" si="4"/>
        <v>0</v>
      </c>
      <c r="BL6" s="15"/>
      <c r="BM6" s="5">
        <f t="shared" si="5"/>
        <v>0</v>
      </c>
      <c r="BN6" s="5">
        <f t="shared" si="5"/>
        <v>0</v>
      </c>
      <c r="BO6" s="5">
        <f t="shared" si="5"/>
        <v>0</v>
      </c>
      <c r="BP6" s="5">
        <f t="shared" si="5"/>
        <v>0</v>
      </c>
      <c r="BQ6" s="5">
        <f t="shared" si="5"/>
        <v>0</v>
      </c>
      <c r="BR6" s="5">
        <f t="shared" si="5"/>
        <v>0</v>
      </c>
      <c r="BS6" s="5">
        <f t="shared" si="5"/>
        <v>0</v>
      </c>
      <c r="BT6" s="15"/>
      <c r="BU6" s="5">
        <f t="shared" si="6"/>
        <v>0</v>
      </c>
      <c r="BV6" s="5">
        <f t="shared" si="6"/>
        <v>0</v>
      </c>
      <c r="BW6" s="5">
        <f t="shared" si="6"/>
        <v>0</v>
      </c>
      <c r="BX6" s="5">
        <f t="shared" si="6"/>
        <v>0</v>
      </c>
      <c r="BY6" s="5">
        <f t="shared" si="6"/>
        <v>0</v>
      </c>
      <c r="BZ6" s="5">
        <f t="shared" si="6"/>
        <v>0</v>
      </c>
      <c r="CA6" s="5">
        <f t="shared" si="6"/>
        <v>0</v>
      </c>
      <c r="CB6" s="15"/>
      <c r="CC6" s="5">
        <f t="shared" si="13"/>
        <v>0</v>
      </c>
      <c r="CD6" s="5">
        <f t="shared" si="7"/>
        <v>0</v>
      </c>
      <c r="CE6" s="5">
        <f t="shared" si="7"/>
        <v>0</v>
      </c>
      <c r="CF6" s="5">
        <f t="shared" si="7"/>
        <v>0</v>
      </c>
      <c r="CG6" s="5">
        <f t="shared" si="7"/>
        <v>0</v>
      </c>
      <c r="CH6" s="5">
        <f t="shared" si="7"/>
        <v>0</v>
      </c>
      <c r="CI6" s="5">
        <f t="shared" si="7"/>
        <v>0</v>
      </c>
      <c r="CJ6" s="15"/>
      <c r="CK6" s="5">
        <f t="shared" si="14"/>
        <v>0</v>
      </c>
      <c r="CL6" s="5">
        <f t="shared" si="8"/>
        <v>0</v>
      </c>
      <c r="CM6" s="5">
        <f t="shared" si="8"/>
        <v>0</v>
      </c>
      <c r="CN6" s="5">
        <f t="shared" si="8"/>
        <v>0</v>
      </c>
      <c r="CO6" s="5">
        <f t="shared" si="8"/>
        <v>0</v>
      </c>
      <c r="CP6" s="5">
        <f t="shared" si="8"/>
        <v>0</v>
      </c>
      <c r="CQ6" s="5">
        <f t="shared" si="8"/>
        <v>0</v>
      </c>
      <c r="CR6" s="15"/>
      <c r="CS6" s="5">
        <f t="shared" si="15"/>
        <v>0</v>
      </c>
      <c r="CT6" s="5">
        <f t="shared" si="9"/>
        <v>0</v>
      </c>
      <c r="CU6" s="5">
        <f t="shared" si="9"/>
        <v>0</v>
      </c>
      <c r="CV6" s="5">
        <f t="shared" si="9"/>
        <v>0</v>
      </c>
      <c r="CW6" s="5">
        <f t="shared" si="9"/>
        <v>0</v>
      </c>
      <c r="CX6" s="5">
        <f t="shared" si="9"/>
        <v>0</v>
      </c>
      <c r="CY6" s="5">
        <f t="shared" si="9"/>
        <v>0</v>
      </c>
      <c r="CZ6" s="15"/>
    </row>
    <row r="7" spans="1:104" s="5" customFormat="1" x14ac:dyDescent="0.45">
      <c r="A7" s="5" t="s">
        <v>15</v>
      </c>
      <c r="B7" s="8" t="s">
        <v>12</v>
      </c>
      <c r="C7" s="6">
        <v>6</v>
      </c>
      <c r="D7" s="21">
        <v>1</v>
      </c>
      <c r="E7" s="22">
        <v>2</v>
      </c>
      <c r="F7" s="5">
        <v>2</v>
      </c>
      <c r="G7" s="5">
        <v>2</v>
      </c>
      <c r="I7" s="5">
        <v>1</v>
      </c>
      <c r="J7" s="5">
        <v>1</v>
      </c>
      <c r="L7" s="17"/>
      <c r="M7" s="17"/>
      <c r="N7" s="17"/>
      <c r="O7" s="17">
        <v>1</v>
      </c>
      <c r="P7" s="7"/>
      <c r="Q7" s="14"/>
      <c r="R7" s="14"/>
      <c r="S7" s="14"/>
      <c r="T7" s="14"/>
      <c r="U7" s="14"/>
      <c r="V7" s="14"/>
      <c r="W7" s="14"/>
      <c r="X7" s="12"/>
      <c r="Y7" s="5">
        <f t="shared" si="10"/>
        <v>0</v>
      </c>
      <c r="Z7" s="5">
        <f t="shared" si="0"/>
        <v>0</v>
      </c>
      <c r="AA7" s="5">
        <f t="shared" si="0"/>
        <v>0</v>
      </c>
      <c r="AB7" s="5">
        <f t="shared" si="0"/>
        <v>0</v>
      </c>
      <c r="AC7" s="5">
        <f t="shared" si="0"/>
        <v>0</v>
      </c>
      <c r="AD7" s="5">
        <f t="shared" si="0"/>
        <v>0</v>
      </c>
      <c r="AE7" s="5">
        <f t="shared" si="0"/>
        <v>0</v>
      </c>
      <c r="AF7" s="15"/>
      <c r="AG7" s="5">
        <f t="shared" si="11"/>
        <v>0</v>
      </c>
      <c r="AH7" s="5">
        <f t="shared" si="1"/>
        <v>0</v>
      </c>
      <c r="AI7" s="5">
        <f t="shared" si="1"/>
        <v>0</v>
      </c>
      <c r="AJ7" s="5">
        <f t="shared" si="1"/>
        <v>0</v>
      </c>
      <c r="AK7" s="5">
        <f t="shared" si="1"/>
        <v>0</v>
      </c>
      <c r="AL7" s="5">
        <f t="shared" si="1"/>
        <v>0</v>
      </c>
      <c r="AM7" s="5">
        <f t="shared" si="1"/>
        <v>0</v>
      </c>
      <c r="AN7" s="15"/>
      <c r="AO7" s="5">
        <f t="shared" si="12"/>
        <v>0</v>
      </c>
      <c r="AP7" s="5">
        <f t="shared" si="2"/>
        <v>0</v>
      </c>
      <c r="AQ7" s="5">
        <f t="shared" si="2"/>
        <v>0</v>
      </c>
      <c r="AR7" s="5">
        <f t="shared" si="2"/>
        <v>0</v>
      </c>
      <c r="AS7" s="5">
        <f t="shared" si="2"/>
        <v>0</v>
      </c>
      <c r="AT7" s="5">
        <f t="shared" si="2"/>
        <v>0</v>
      </c>
      <c r="AU7" s="5">
        <f t="shared" si="2"/>
        <v>0</v>
      </c>
      <c r="AV7" s="15"/>
      <c r="AW7" s="5">
        <f t="shared" si="3"/>
        <v>0</v>
      </c>
      <c r="AX7" s="5">
        <f t="shared" si="3"/>
        <v>0</v>
      </c>
      <c r="AY7" s="5">
        <f t="shared" si="3"/>
        <v>0</v>
      </c>
      <c r="AZ7" s="5">
        <f t="shared" si="3"/>
        <v>0</v>
      </c>
      <c r="BA7" s="5">
        <f t="shared" si="3"/>
        <v>0</v>
      </c>
      <c r="BB7" s="5">
        <f t="shared" si="3"/>
        <v>0</v>
      </c>
      <c r="BC7" s="5">
        <f t="shared" si="3"/>
        <v>0</v>
      </c>
      <c r="BD7" s="15"/>
      <c r="BE7" s="5">
        <f t="shared" si="4"/>
        <v>0</v>
      </c>
      <c r="BF7" s="5">
        <f t="shared" si="4"/>
        <v>0</v>
      </c>
      <c r="BG7" s="5">
        <f t="shared" si="4"/>
        <v>0</v>
      </c>
      <c r="BH7" s="5">
        <f t="shared" si="4"/>
        <v>0</v>
      </c>
      <c r="BI7" s="5">
        <f t="shared" si="4"/>
        <v>0</v>
      </c>
      <c r="BJ7" s="5">
        <f t="shared" si="4"/>
        <v>0</v>
      </c>
      <c r="BK7" s="5">
        <f t="shared" si="4"/>
        <v>0</v>
      </c>
      <c r="BL7" s="15"/>
      <c r="BM7" s="5">
        <f t="shared" si="5"/>
        <v>0</v>
      </c>
      <c r="BN7" s="5">
        <f t="shared" si="5"/>
        <v>0</v>
      </c>
      <c r="BO7" s="5">
        <f t="shared" si="5"/>
        <v>0</v>
      </c>
      <c r="BP7" s="5">
        <f t="shared" si="5"/>
        <v>0</v>
      </c>
      <c r="BQ7" s="5">
        <f t="shared" si="5"/>
        <v>0</v>
      </c>
      <c r="BR7" s="5">
        <f t="shared" si="5"/>
        <v>0</v>
      </c>
      <c r="BS7" s="5">
        <f t="shared" si="5"/>
        <v>0</v>
      </c>
      <c r="BT7" s="15"/>
      <c r="BU7" s="5">
        <f t="shared" si="6"/>
        <v>0</v>
      </c>
      <c r="BV7" s="5">
        <f t="shared" si="6"/>
        <v>0</v>
      </c>
      <c r="BW7" s="5">
        <f t="shared" si="6"/>
        <v>0</v>
      </c>
      <c r="BX7" s="5">
        <f t="shared" si="6"/>
        <v>0</v>
      </c>
      <c r="BY7" s="5">
        <f t="shared" si="6"/>
        <v>0</v>
      </c>
      <c r="BZ7" s="5">
        <f t="shared" si="6"/>
        <v>0</v>
      </c>
      <c r="CA7" s="5">
        <f t="shared" si="6"/>
        <v>0</v>
      </c>
      <c r="CB7" s="15"/>
      <c r="CC7" s="5">
        <f t="shared" si="13"/>
        <v>0</v>
      </c>
      <c r="CD7" s="5">
        <f t="shared" si="7"/>
        <v>0</v>
      </c>
      <c r="CE7" s="5">
        <f t="shared" si="7"/>
        <v>0</v>
      </c>
      <c r="CF7" s="5">
        <f t="shared" si="7"/>
        <v>0</v>
      </c>
      <c r="CG7" s="5">
        <f t="shared" si="7"/>
        <v>0</v>
      </c>
      <c r="CH7" s="5">
        <f t="shared" si="7"/>
        <v>0</v>
      </c>
      <c r="CI7" s="5">
        <f t="shared" si="7"/>
        <v>0</v>
      </c>
      <c r="CJ7" s="15"/>
      <c r="CK7" s="5">
        <f t="shared" si="14"/>
        <v>0</v>
      </c>
      <c r="CL7" s="5">
        <f t="shared" si="8"/>
        <v>0</v>
      </c>
      <c r="CM7" s="5">
        <f t="shared" si="8"/>
        <v>0</v>
      </c>
      <c r="CN7" s="5">
        <f t="shared" si="8"/>
        <v>0</v>
      </c>
      <c r="CO7" s="5">
        <f t="shared" si="8"/>
        <v>0</v>
      </c>
      <c r="CP7" s="5">
        <f t="shared" si="8"/>
        <v>0</v>
      </c>
      <c r="CQ7" s="5">
        <f t="shared" si="8"/>
        <v>0</v>
      </c>
      <c r="CR7" s="15"/>
      <c r="CS7" s="5">
        <f t="shared" si="15"/>
        <v>0</v>
      </c>
      <c r="CT7" s="5">
        <f t="shared" si="9"/>
        <v>0</v>
      </c>
      <c r="CU7" s="5">
        <f t="shared" si="9"/>
        <v>0</v>
      </c>
      <c r="CV7" s="5">
        <f t="shared" si="9"/>
        <v>0</v>
      </c>
      <c r="CW7" s="5">
        <f t="shared" si="9"/>
        <v>0</v>
      </c>
      <c r="CX7" s="5">
        <f t="shared" si="9"/>
        <v>0</v>
      </c>
      <c r="CY7" s="5">
        <f t="shared" si="9"/>
        <v>0</v>
      </c>
      <c r="CZ7" s="15"/>
    </row>
    <row r="8" spans="1:104" s="5" customFormat="1" x14ac:dyDescent="0.45">
      <c r="A8" s="5" t="s">
        <v>16</v>
      </c>
      <c r="B8" s="8" t="s">
        <v>17</v>
      </c>
      <c r="C8" s="6">
        <v>7</v>
      </c>
      <c r="D8" s="21">
        <v>1</v>
      </c>
      <c r="E8" s="22">
        <v>1</v>
      </c>
      <c r="F8" s="5">
        <v>2</v>
      </c>
      <c r="G8" s="5">
        <v>2</v>
      </c>
      <c r="I8" s="5">
        <v>1</v>
      </c>
      <c r="J8" s="5">
        <v>1</v>
      </c>
      <c r="L8" s="17"/>
      <c r="M8" s="17"/>
      <c r="N8" s="17"/>
      <c r="O8" s="17"/>
      <c r="P8" s="7"/>
      <c r="Q8" s="14"/>
      <c r="R8" s="14"/>
      <c r="S8" s="14"/>
      <c r="T8" s="14"/>
      <c r="U8" s="14"/>
      <c r="V8" s="14"/>
      <c r="W8" s="14"/>
      <c r="X8" s="12"/>
      <c r="Y8" s="5">
        <f t="shared" si="10"/>
        <v>0</v>
      </c>
      <c r="Z8" s="5">
        <f t="shared" si="0"/>
        <v>0</v>
      </c>
      <c r="AA8" s="5">
        <f t="shared" si="0"/>
        <v>0</v>
      </c>
      <c r="AB8" s="5">
        <f t="shared" si="0"/>
        <v>0</v>
      </c>
      <c r="AC8" s="5">
        <f t="shared" si="0"/>
        <v>0</v>
      </c>
      <c r="AD8" s="5">
        <f t="shared" si="0"/>
        <v>0</v>
      </c>
      <c r="AE8" s="5">
        <f t="shared" si="0"/>
        <v>0</v>
      </c>
      <c r="AF8" s="15"/>
      <c r="AG8" s="5">
        <f t="shared" si="11"/>
        <v>0</v>
      </c>
      <c r="AH8" s="5">
        <f t="shared" si="1"/>
        <v>0</v>
      </c>
      <c r="AI8" s="5">
        <f t="shared" si="1"/>
        <v>0</v>
      </c>
      <c r="AJ8" s="5">
        <f t="shared" si="1"/>
        <v>0</v>
      </c>
      <c r="AK8" s="5">
        <f t="shared" si="1"/>
        <v>0</v>
      </c>
      <c r="AL8" s="5">
        <f t="shared" si="1"/>
        <v>0</v>
      </c>
      <c r="AM8" s="5">
        <f t="shared" si="1"/>
        <v>0</v>
      </c>
      <c r="AN8" s="15"/>
      <c r="AO8" s="5">
        <f t="shared" si="12"/>
        <v>0</v>
      </c>
      <c r="AP8" s="5">
        <f t="shared" si="2"/>
        <v>0</v>
      </c>
      <c r="AQ8" s="5">
        <f t="shared" si="2"/>
        <v>0</v>
      </c>
      <c r="AR8" s="5">
        <f t="shared" si="2"/>
        <v>0</v>
      </c>
      <c r="AS8" s="5">
        <f t="shared" si="2"/>
        <v>0</v>
      </c>
      <c r="AT8" s="5">
        <f t="shared" si="2"/>
        <v>0</v>
      </c>
      <c r="AU8" s="5">
        <f t="shared" si="2"/>
        <v>0</v>
      </c>
      <c r="AV8" s="15"/>
      <c r="AW8" s="5">
        <f t="shared" si="3"/>
        <v>0</v>
      </c>
      <c r="AX8" s="5">
        <f t="shared" si="3"/>
        <v>0</v>
      </c>
      <c r="AY8" s="5">
        <f t="shared" si="3"/>
        <v>0</v>
      </c>
      <c r="AZ8" s="5">
        <f t="shared" si="3"/>
        <v>0</v>
      </c>
      <c r="BA8" s="5">
        <f t="shared" si="3"/>
        <v>0</v>
      </c>
      <c r="BB8" s="5">
        <f t="shared" si="3"/>
        <v>0</v>
      </c>
      <c r="BC8" s="5">
        <f t="shared" si="3"/>
        <v>0</v>
      </c>
      <c r="BD8" s="15"/>
      <c r="BE8" s="5">
        <f t="shared" si="4"/>
        <v>0</v>
      </c>
      <c r="BF8" s="5">
        <f t="shared" si="4"/>
        <v>0</v>
      </c>
      <c r="BG8" s="5">
        <f t="shared" si="4"/>
        <v>0</v>
      </c>
      <c r="BH8" s="5">
        <f t="shared" si="4"/>
        <v>0</v>
      </c>
      <c r="BI8" s="5">
        <f t="shared" si="4"/>
        <v>0</v>
      </c>
      <c r="BJ8" s="5">
        <f t="shared" si="4"/>
        <v>0</v>
      </c>
      <c r="BK8" s="5">
        <f t="shared" si="4"/>
        <v>0</v>
      </c>
      <c r="BL8" s="15"/>
      <c r="BM8" s="5">
        <f t="shared" si="5"/>
        <v>0</v>
      </c>
      <c r="BN8" s="5">
        <f t="shared" si="5"/>
        <v>0</v>
      </c>
      <c r="BO8" s="5">
        <f t="shared" si="5"/>
        <v>0</v>
      </c>
      <c r="BP8" s="5">
        <f t="shared" si="5"/>
        <v>0</v>
      </c>
      <c r="BQ8" s="5">
        <f t="shared" si="5"/>
        <v>0</v>
      </c>
      <c r="BR8" s="5">
        <f t="shared" si="5"/>
        <v>0</v>
      </c>
      <c r="BS8" s="5">
        <f t="shared" si="5"/>
        <v>0</v>
      </c>
      <c r="BT8" s="15"/>
      <c r="BU8" s="5">
        <f t="shared" si="6"/>
        <v>0</v>
      </c>
      <c r="BV8" s="5">
        <f t="shared" si="6"/>
        <v>0</v>
      </c>
      <c r="BW8" s="5">
        <f t="shared" si="6"/>
        <v>0</v>
      </c>
      <c r="BX8" s="5">
        <f t="shared" si="6"/>
        <v>0</v>
      </c>
      <c r="BY8" s="5">
        <f t="shared" si="6"/>
        <v>0</v>
      </c>
      <c r="BZ8" s="5">
        <f t="shared" si="6"/>
        <v>0</v>
      </c>
      <c r="CA8" s="5">
        <f t="shared" si="6"/>
        <v>0</v>
      </c>
      <c r="CB8" s="15"/>
      <c r="CC8" s="5">
        <f t="shared" si="13"/>
        <v>0</v>
      </c>
      <c r="CD8" s="5">
        <f t="shared" si="7"/>
        <v>0</v>
      </c>
      <c r="CE8" s="5">
        <f t="shared" si="7"/>
        <v>0</v>
      </c>
      <c r="CF8" s="5">
        <f t="shared" si="7"/>
        <v>0</v>
      </c>
      <c r="CG8" s="5">
        <f t="shared" si="7"/>
        <v>0</v>
      </c>
      <c r="CH8" s="5">
        <f t="shared" si="7"/>
        <v>0</v>
      </c>
      <c r="CI8" s="5">
        <f t="shared" si="7"/>
        <v>0</v>
      </c>
      <c r="CJ8" s="15"/>
      <c r="CK8" s="5">
        <f t="shared" si="14"/>
        <v>0</v>
      </c>
      <c r="CL8" s="5">
        <f t="shared" si="8"/>
        <v>0</v>
      </c>
      <c r="CM8" s="5">
        <f t="shared" si="8"/>
        <v>0</v>
      </c>
      <c r="CN8" s="5">
        <f t="shared" si="8"/>
        <v>0</v>
      </c>
      <c r="CO8" s="5">
        <f t="shared" si="8"/>
        <v>0</v>
      </c>
      <c r="CP8" s="5">
        <f t="shared" si="8"/>
        <v>0</v>
      </c>
      <c r="CQ8" s="5">
        <f t="shared" si="8"/>
        <v>0</v>
      </c>
      <c r="CR8" s="15"/>
      <c r="CS8" s="5">
        <f t="shared" si="15"/>
        <v>0</v>
      </c>
      <c r="CT8" s="5">
        <f t="shared" si="9"/>
        <v>0</v>
      </c>
      <c r="CU8" s="5">
        <f t="shared" si="9"/>
        <v>0</v>
      </c>
      <c r="CV8" s="5">
        <f t="shared" si="9"/>
        <v>0</v>
      </c>
      <c r="CW8" s="5">
        <f t="shared" si="9"/>
        <v>0</v>
      </c>
      <c r="CX8" s="5">
        <f t="shared" si="9"/>
        <v>0</v>
      </c>
      <c r="CY8" s="5">
        <f t="shared" si="9"/>
        <v>0</v>
      </c>
      <c r="CZ8" s="15"/>
    </row>
    <row r="9" spans="1:104" s="5" customFormat="1" x14ac:dyDescent="0.45">
      <c r="A9" s="5" t="s">
        <v>14</v>
      </c>
      <c r="B9" s="8" t="s">
        <v>18</v>
      </c>
      <c r="C9" s="6">
        <v>8</v>
      </c>
      <c r="D9" s="21">
        <v>3</v>
      </c>
      <c r="E9" s="22">
        <v>3</v>
      </c>
      <c r="G9" s="5">
        <v>1</v>
      </c>
      <c r="L9" s="17">
        <v>2</v>
      </c>
      <c r="M9" s="17"/>
      <c r="N9" s="17">
        <v>2</v>
      </c>
      <c r="O9" s="17"/>
      <c r="P9" s="7"/>
      <c r="Q9" s="14"/>
      <c r="R9" s="14"/>
      <c r="S9" s="14"/>
      <c r="T9" s="14"/>
      <c r="U9" s="14"/>
      <c r="V9" s="14"/>
      <c r="W9" s="14"/>
      <c r="X9" s="12"/>
      <c r="Y9" s="5">
        <f t="shared" si="10"/>
        <v>0</v>
      </c>
      <c r="Z9" s="5">
        <f t="shared" si="0"/>
        <v>0</v>
      </c>
      <c r="AA9" s="5">
        <f t="shared" si="0"/>
        <v>0</v>
      </c>
      <c r="AB9" s="5">
        <f t="shared" si="0"/>
        <v>0</v>
      </c>
      <c r="AC9" s="5">
        <f t="shared" si="0"/>
        <v>0</v>
      </c>
      <c r="AD9" s="5">
        <f t="shared" si="0"/>
        <v>0</v>
      </c>
      <c r="AE9" s="5">
        <f t="shared" si="0"/>
        <v>0</v>
      </c>
      <c r="AF9" s="15"/>
      <c r="AG9" s="5">
        <f t="shared" si="11"/>
        <v>0</v>
      </c>
      <c r="AH9" s="5">
        <f t="shared" si="1"/>
        <v>0</v>
      </c>
      <c r="AI9" s="5">
        <f t="shared" si="1"/>
        <v>0</v>
      </c>
      <c r="AJ9" s="5">
        <f t="shared" si="1"/>
        <v>0</v>
      </c>
      <c r="AK9" s="5">
        <f t="shared" si="1"/>
        <v>0</v>
      </c>
      <c r="AL9" s="5">
        <f t="shared" si="1"/>
        <v>0</v>
      </c>
      <c r="AM9" s="5">
        <f t="shared" si="1"/>
        <v>0</v>
      </c>
      <c r="AN9" s="15"/>
      <c r="AO9" s="5">
        <f t="shared" si="12"/>
        <v>0</v>
      </c>
      <c r="AP9" s="5">
        <f t="shared" si="2"/>
        <v>0</v>
      </c>
      <c r="AQ9" s="5">
        <f t="shared" si="2"/>
        <v>0</v>
      </c>
      <c r="AR9" s="5">
        <f t="shared" si="2"/>
        <v>0</v>
      </c>
      <c r="AS9" s="5">
        <f t="shared" si="2"/>
        <v>0</v>
      </c>
      <c r="AT9" s="5">
        <f t="shared" si="2"/>
        <v>0</v>
      </c>
      <c r="AU9" s="5">
        <f t="shared" si="2"/>
        <v>0</v>
      </c>
      <c r="AV9" s="15"/>
      <c r="AW9" s="5">
        <f t="shared" si="3"/>
        <v>0</v>
      </c>
      <c r="AX9" s="5">
        <f t="shared" si="3"/>
        <v>0</v>
      </c>
      <c r="AY9" s="5">
        <f t="shared" si="3"/>
        <v>0</v>
      </c>
      <c r="AZ9" s="5">
        <f t="shared" si="3"/>
        <v>0</v>
      </c>
      <c r="BA9" s="5">
        <f t="shared" si="3"/>
        <v>0</v>
      </c>
      <c r="BB9" s="5">
        <f t="shared" si="3"/>
        <v>0</v>
      </c>
      <c r="BC9" s="5">
        <f t="shared" si="3"/>
        <v>0</v>
      </c>
      <c r="BD9" s="15"/>
      <c r="BE9" s="5">
        <f t="shared" si="4"/>
        <v>0</v>
      </c>
      <c r="BF9" s="5">
        <f t="shared" si="4"/>
        <v>0</v>
      </c>
      <c r="BG9" s="5">
        <f t="shared" si="4"/>
        <v>0</v>
      </c>
      <c r="BH9" s="5">
        <f t="shared" si="4"/>
        <v>0</v>
      </c>
      <c r="BI9" s="5">
        <f t="shared" si="4"/>
        <v>0</v>
      </c>
      <c r="BJ9" s="5">
        <f t="shared" si="4"/>
        <v>0</v>
      </c>
      <c r="BK9" s="5">
        <f t="shared" si="4"/>
        <v>0</v>
      </c>
      <c r="BL9" s="15"/>
      <c r="BM9" s="5">
        <f t="shared" si="5"/>
        <v>0</v>
      </c>
      <c r="BN9" s="5">
        <f t="shared" si="5"/>
        <v>0</v>
      </c>
      <c r="BO9" s="5">
        <f t="shared" si="5"/>
        <v>0</v>
      </c>
      <c r="BP9" s="5">
        <f t="shared" si="5"/>
        <v>0</v>
      </c>
      <c r="BQ9" s="5">
        <f t="shared" si="5"/>
        <v>0</v>
      </c>
      <c r="BR9" s="5">
        <f t="shared" si="5"/>
        <v>0</v>
      </c>
      <c r="BS9" s="5">
        <f t="shared" si="5"/>
        <v>0</v>
      </c>
      <c r="BT9" s="15"/>
      <c r="BU9" s="5">
        <f t="shared" si="6"/>
        <v>0</v>
      </c>
      <c r="BV9" s="5">
        <f t="shared" si="6"/>
        <v>0</v>
      </c>
      <c r="BW9" s="5">
        <f t="shared" si="6"/>
        <v>0</v>
      </c>
      <c r="BX9" s="5">
        <f t="shared" si="6"/>
        <v>0</v>
      </c>
      <c r="BY9" s="5">
        <f t="shared" si="6"/>
        <v>0</v>
      </c>
      <c r="BZ9" s="5">
        <f t="shared" si="6"/>
        <v>0</v>
      </c>
      <c r="CA9" s="5">
        <f t="shared" si="6"/>
        <v>0</v>
      </c>
      <c r="CB9" s="15"/>
      <c r="CC9" s="5">
        <f t="shared" si="13"/>
        <v>0</v>
      </c>
      <c r="CD9" s="5">
        <f t="shared" si="7"/>
        <v>0</v>
      </c>
      <c r="CE9" s="5">
        <f t="shared" si="7"/>
        <v>0</v>
      </c>
      <c r="CF9" s="5">
        <f t="shared" si="7"/>
        <v>0</v>
      </c>
      <c r="CG9" s="5">
        <f t="shared" si="7"/>
        <v>0</v>
      </c>
      <c r="CH9" s="5">
        <f t="shared" si="7"/>
        <v>0</v>
      </c>
      <c r="CI9" s="5">
        <f t="shared" si="7"/>
        <v>0</v>
      </c>
      <c r="CJ9" s="15"/>
      <c r="CK9" s="5">
        <f t="shared" si="14"/>
        <v>0</v>
      </c>
      <c r="CL9" s="5">
        <f t="shared" si="8"/>
        <v>0</v>
      </c>
      <c r="CM9" s="5">
        <f t="shared" si="8"/>
        <v>0</v>
      </c>
      <c r="CN9" s="5">
        <f t="shared" si="8"/>
        <v>0</v>
      </c>
      <c r="CO9" s="5">
        <f t="shared" si="8"/>
        <v>0</v>
      </c>
      <c r="CP9" s="5">
        <f t="shared" si="8"/>
        <v>0</v>
      </c>
      <c r="CQ9" s="5">
        <f t="shared" si="8"/>
        <v>0</v>
      </c>
      <c r="CR9" s="15"/>
      <c r="CS9" s="5">
        <f t="shared" si="15"/>
        <v>0</v>
      </c>
      <c r="CT9" s="5">
        <f t="shared" si="9"/>
        <v>0</v>
      </c>
      <c r="CU9" s="5">
        <f t="shared" si="9"/>
        <v>0</v>
      </c>
      <c r="CV9" s="5">
        <f t="shared" si="9"/>
        <v>0</v>
      </c>
      <c r="CW9" s="5">
        <f t="shared" si="9"/>
        <v>0</v>
      </c>
      <c r="CX9" s="5">
        <f t="shared" si="9"/>
        <v>0</v>
      </c>
      <c r="CY9" s="5">
        <f t="shared" si="9"/>
        <v>0</v>
      </c>
      <c r="CZ9" s="15"/>
    </row>
    <row r="10" spans="1:104" s="5" customFormat="1" x14ac:dyDescent="0.45">
      <c r="A10" s="5" t="s">
        <v>14</v>
      </c>
      <c r="B10" s="8" t="s">
        <v>19</v>
      </c>
      <c r="C10" s="6">
        <v>9</v>
      </c>
      <c r="D10" s="21">
        <v>4</v>
      </c>
      <c r="E10" s="22">
        <v>3</v>
      </c>
      <c r="F10" s="5">
        <v>2</v>
      </c>
      <c r="G10" s="5">
        <v>4</v>
      </c>
      <c r="J10" s="5">
        <v>2</v>
      </c>
      <c r="K10" s="5">
        <v>1</v>
      </c>
      <c r="L10" s="17"/>
      <c r="M10" s="17"/>
      <c r="N10" s="17"/>
      <c r="O10" s="17"/>
      <c r="P10" s="7"/>
      <c r="Q10" s="14"/>
      <c r="R10" s="14"/>
      <c r="S10" s="14"/>
      <c r="T10" s="14"/>
      <c r="U10" s="14"/>
      <c r="V10" s="14"/>
      <c r="W10" s="14"/>
      <c r="X10" s="12"/>
      <c r="Y10" s="5">
        <f t="shared" si="10"/>
        <v>0</v>
      </c>
      <c r="Z10" s="5">
        <f t="shared" si="0"/>
        <v>0</v>
      </c>
      <c r="AA10" s="5">
        <f t="shared" si="0"/>
        <v>0</v>
      </c>
      <c r="AB10" s="5">
        <f t="shared" si="0"/>
        <v>0</v>
      </c>
      <c r="AC10" s="5">
        <f t="shared" si="0"/>
        <v>0</v>
      </c>
      <c r="AD10" s="5">
        <f t="shared" si="0"/>
        <v>0</v>
      </c>
      <c r="AE10" s="5">
        <f t="shared" si="0"/>
        <v>0</v>
      </c>
      <c r="AF10" s="15"/>
      <c r="AG10" s="5">
        <f t="shared" si="11"/>
        <v>0</v>
      </c>
      <c r="AH10" s="5">
        <f t="shared" si="1"/>
        <v>0</v>
      </c>
      <c r="AI10" s="5">
        <f t="shared" si="1"/>
        <v>0</v>
      </c>
      <c r="AJ10" s="5">
        <f t="shared" si="1"/>
        <v>0</v>
      </c>
      <c r="AK10" s="5">
        <f t="shared" si="1"/>
        <v>0</v>
      </c>
      <c r="AL10" s="5">
        <f t="shared" si="1"/>
        <v>0</v>
      </c>
      <c r="AM10" s="5">
        <f t="shared" si="1"/>
        <v>0</v>
      </c>
      <c r="AN10" s="15"/>
      <c r="AO10" s="5">
        <f t="shared" si="12"/>
        <v>0</v>
      </c>
      <c r="AP10" s="5">
        <f t="shared" si="2"/>
        <v>0</v>
      </c>
      <c r="AQ10" s="5">
        <f t="shared" si="2"/>
        <v>0</v>
      </c>
      <c r="AR10" s="5">
        <f t="shared" si="2"/>
        <v>0</v>
      </c>
      <c r="AS10" s="5">
        <f t="shared" si="2"/>
        <v>0</v>
      </c>
      <c r="AT10" s="5">
        <f t="shared" si="2"/>
        <v>0</v>
      </c>
      <c r="AU10" s="5">
        <f t="shared" si="2"/>
        <v>0</v>
      </c>
      <c r="AV10" s="15"/>
      <c r="AW10" s="5">
        <f t="shared" si="3"/>
        <v>0</v>
      </c>
      <c r="AX10" s="5">
        <f t="shared" si="3"/>
        <v>0</v>
      </c>
      <c r="AY10" s="5">
        <f t="shared" si="3"/>
        <v>0</v>
      </c>
      <c r="AZ10" s="5">
        <f t="shared" si="3"/>
        <v>0</v>
      </c>
      <c r="BA10" s="5">
        <f t="shared" si="3"/>
        <v>0</v>
      </c>
      <c r="BB10" s="5">
        <f t="shared" si="3"/>
        <v>0</v>
      </c>
      <c r="BC10" s="5">
        <f t="shared" si="3"/>
        <v>0</v>
      </c>
      <c r="BD10" s="15"/>
      <c r="BE10" s="5">
        <f t="shared" si="4"/>
        <v>0</v>
      </c>
      <c r="BF10" s="5">
        <f t="shared" si="4"/>
        <v>0</v>
      </c>
      <c r="BG10" s="5">
        <f t="shared" si="4"/>
        <v>0</v>
      </c>
      <c r="BH10" s="5">
        <f t="shared" si="4"/>
        <v>0</v>
      </c>
      <c r="BI10" s="5">
        <f t="shared" si="4"/>
        <v>0</v>
      </c>
      <c r="BJ10" s="5">
        <f t="shared" si="4"/>
        <v>0</v>
      </c>
      <c r="BK10" s="5">
        <f t="shared" si="4"/>
        <v>0</v>
      </c>
      <c r="BL10" s="15"/>
      <c r="BM10" s="5">
        <f t="shared" si="5"/>
        <v>0</v>
      </c>
      <c r="BN10" s="5">
        <f t="shared" si="5"/>
        <v>0</v>
      </c>
      <c r="BO10" s="5">
        <f t="shared" si="5"/>
        <v>0</v>
      </c>
      <c r="BP10" s="5">
        <f t="shared" si="5"/>
        <v>0</v>
      </c>
      <c r="BQ10" s="5">
        <f t="shared" si="5"/>
        <v>0</v>
      </c>
      <c r="BR10" s="5">
        <f t="shared" si="5"/>
        <v>0</v>
      </c>
      <c r="BS10" s="5">
        <f t="shared" si="5"/>
        <v>0</v>
      </c>
      <c r="BT10" s="15"/>
      <c r="BU10" s="5">
        <f t="shared" si="6"/>
        <v>0</v>
      </c>
      <c r="BV10" s="5">
        <f t="shared" si="6"/>
        <v>0</v>
      </c>
      <c r="BW10" s="5">
        <f t="shared" si="6"/>
        <v>0</v>
      </c>
      <c r="BX10" s="5">
        <f t="shared" si="6"/>
        <v>0</v>
      </c>
      <c r="BY10" s="5">
        <f t="shared" si="6"/>
        <v>0</v>
      </c>
      <c r="BZ10" s="5">
        <f t="shared" si="6"/>
        <v>0</v>
      </c>
      <c r="CA10" s="5">
        <f t="shared" si="6"/>
        <v>0</v>
      </c>
      <c r="CB10" s="15"/>
      <c r="CC10" s="5">
        <f t="shared" si="13"/>
        <v>0</v>
      </c>
      <c r="CD10" s="5">
        <f t="shared" si="7"/>
        <v>0</v>
      </c>
      <c r="CE10" s="5">
        <f t="shared" si="7"/>
        <v>0</v>
      </c>
      <c r="CF10" s="5">
        <f t="shared" si="7"/>
        <v>0</v>
      </c>
      <c r="CG10" s="5">
        <f t="shared" si="7"/>
        <v>0</v>
      </c>
      <c r="CH10" s="5">
        <f t="shared" si="7"/>
        <v>0</v>
      </c>
      <c r="CI10" s="5">
        <f t="shared" si="7"/>
        <v>0</v>
      </c>
      <c r="CJ10" s="15"/>
      <c r="CK10" s="5">
        <f t="shared" si="14"/>
        <v>0</v>
      </c>
      <c r="CL10" s="5">
        <f t="shared" si="8"/>
        <v>0</v>
      </c>
      <c r="CM10" s="5">
        <f t="shared" si="8"/>
        <v>0</v>
      </c>
      <c r="CN10" s="5">
        <f t="shared" si="8"/>
        <v>0</v>
      </c>
      <c r="CO10" s="5">
        <f t="shared" si="8"/>
        <v>0</v>
      </c>
      <c r="CP10" s="5">
        <f t="shared" si="8"/>
        <v>0</v>
      </c>
      <c r="CQ10" s="5">
        <f t="shared" si="8"/>
        <v>0</v>
      </c>
      <c r="CR10" s="15"/>
      <c r="CS10" s="5">
        <f t="shared" si="15"/>
        <v>0</v>
      </c>
      <c r="CT10" s="5">
        <f t="shared" si="9"/>
        <v>0</v>
      </c>
      <c r="CU10" s="5">
        <f t="shared" si="9"/>
        <v>0</v>
      </c>
      <c r="CV10" s="5">
        <f t="shared" si="9"/>
        <v>0</v>
      </c>
      <c r="CW10" s="5">
        <f t="shared" si="9"/>
        <v>0</v>
      </c>
      <c r="CX10" s="5">
        <f t="shared" si="9"/>
        <v>0</v>
      </c>
      <c r="CY10" s="5">
        <f t="shared" si="9"/>
        <v>0</v>
      </c>
      <c r="CZ10" s="15"/>
    </row>
    <row r="11" spans="1:104" s="5" customFormat="1" x14ac:dyDescent="0.45">
      <c r="A11" s="5" t="s">
        <v>14</v>
      </c>
      <c r="B11" s="8" t="s">
        <v>20</v>
      </c>
      <c r="C11" s="6">
        <v>10</v>
      </c>
      <c r="D11" s="21">
        <v>2</v>
      </c>
      <c r="E11" s="22">
        <v>0</v>
      </c>
      <c r="F11" s="5">
        <v>2</v>
      </c>
      <c r="L11" s="17"/>
      <c r="M11" s="17"/>
      <c r="N11" s="17"/>
      <c r="O11" s="17"/>
      <c r="P11" s="7"/>
      <c r="Q11" s="14"/>
      <c r="R11" s="14"/>
      <c r="S11" s="14"/>
      <c r="T11" s="14"/>
      <c r="U11" s="14"/>
      <c r="V11" s="14"/>
      <c r="W11" s="14"/>
      <c r="X11" s="12"/>
      <c r="Y11" s="5">
        <f t="shared" si="10"/>
        <v>0</v>
      </c>
      <c r="Z11" s="5">
        <f t="shared" si="0"/>
        <v>0</v>
      </c>
      <c r="AA11" s="5">
        <f t="shared" si="0"/>
        <v>0</v>
      </c>
      <c r="AB11" s="5">
        <f t="shared" si="0"/>
        <v>0</v>
      </c>
      <c r="AC11" s="5">
        <f t="shared" si="0"/>
        <v>0</v>
      </c>
      <c r="AD11" s="5">
        <f t="shared" si="0"/>
        <v>0</v>
      </c>
      <c r="AE11" s="5">
        <f t="shared" si="0"/>
        <v>0</v>
      </c>
      <c r="AF11" s="15"/>
      <c r="AG11" s="5">
        <f t="shared" si="11"/>
        <v>0</v>
      </c>
      <c r="AH11" s="5">
        <f t="shared" si="1"/>
        <v>0</v>
      </c>
      <c r="AI11" s="5">
        <f t="shared" si="1"/>
        <v>0</v>
      </c>
      <c r="AJ11" s="5">
        <f t="shared" si="1"/>
        <v>0</v>
      </c>
      <c r="AK11" s="5">
        <f t="shared" si="1"/>
        <v>0</v>
      </c>
      <c r="AL11" s="5">
        <f t="shared" si="1"/>
        <v>0</v>
      </c>
      <c r="AM11" s="5">
        <f t="shared" si="1"/>
        <v>0</v>
      </c>
      <c r="AN11" s="15"/>
      <c r="AO11" s="5">
        <f t="shared" si="12"/>
        <v>0</v>
      </c>
      <c r="AP11" s="5">
        <f t="shared" si="2"/>
        <v>0</v>
      </c>
      <c r="AQ11" s="5">
        <f t="shared" si="2"/>
        <v>0</v>
      </c>
      <c r="AR11" s="5">
        <f t="shared" si="2"/>
        <v>0</v>
      </c>
      <c r="AS11" s="5">
        <f t="shared" si="2"/>
        <v>0</v>
      </c>
      <c r="AT11" s="5">
        <f t="shared" si="2"/>
        <v>0</v>
      </c>
      <c r="AU11" s="5">
        <f t="shared" si="2"/>
        <v>0</v>
      </c>
      <c r="AV11" s="15"/>
      <c r="AW11" s="5">
        <f t="shared" si="3"/>
        <v>0</v>
      </c>
      <c r="AX11" s="5">
        <f t="shared" si="3"/>
        <v>0</v>
      </c>
      <c r="AY11" s="5">
        <f t="shared" si="3"/>
        <v>0</v>
      </c>
      <c r="AZ11" s="5">
        <f t="shared" si="3"/>
        <v>0</v>
      </c>
      <c r="BA11" s="5">
        <f t="shared" si="3"/>
        <v>0</v>
      </c>
      <c r="BB11" s="5">
        <f t="shared" si="3"/>
        <v>0</v>
      </c>
      <c r="BC11" s="5">
        <f t="shared" si="3"/>
        <v>0</v>
      </c>
      <c r="BD11" s="15"/>
      <c r="BE11" s="5">
        <f t="shared" si="4"/>
        <v>0</v>
      </c>
      <c r="BF11" s="5">
        <f t="shared" si="4"/>
        <v>0</v>
      </c>
      <c r="BG11" s="5">
        <f t="shared" si="4"/>
        <v>0</v>
      </c>
      <c r="BH11" s="5">
        <f t="shared" si="4"/>
        <v>0</v>
      </c>
      <c r="BI11" s="5">
        <f t="shared" si="4"/>
        <v>0</v>
      </c>
      <c r="BJ11" s="5">
        <f t="shared" si="4"/>
        <v>0</v>
      </c>
      <c r="BK11" s="5">
        <f t="shared" si="4"/>
        <v>0</v>
      </c>
      <c r="BL11" s="15"/>
      <c r="BM11" s="5">
        <f t="shared" si="5"/>
        <v>0</v>
      </c>
      <c r="BN11" s="5">
        <f t="shared" si="5"/>
        <v>0</v>
      </c>
      <c r="BO11" s="5">
        <f t="shared" si="5"/>
        <v>0</v>
      </c>
      <c r="BP11" s="5">
        <f t="shared" si="5"/>
        <v>0</v>
      </c>
      <c r="BQ11" s="5">
        <f t="shared" si="5"/>
        <v>0</v>
      </c>
      <c r="BR11" s="5">
        <f t="shared" si="5"/>
        <v>0</v>
      </c>
      <c r="BS11" s="5">
        <f t="shared" si="5"/>
        <v>0</v>
      </c>
      <c r="BT11" s="15"/>
      <c r="BU11" s="5">
        <f t="shared" si="6"/>
        <v>0</v>
      </c>
      <c r="BV11" s="5">
        <f t="shared" si="6"/>
        <v>0</v>
      </c>
      <c r="BW11" s="5">
        <f t="shared" si="6"/>
        <v>0</v>
      </c>
      <c r="BX11" s="5">
        <f t="shared" si="6"/>
        <v>0</v>
      </c>
      <c r="BY11" s="5">
        <f t="shared" si="6"/>
        <v>0</v>
      </c>
      <c r="BZ11" s="5">
        <f t="shared" si="6"/>
        <v>0</v>
      </c>
      <c r="CA11" s="5">
        <f t="shared" si="6"/>
        <v>0</v>
      </c>
      <c r="CB11" s="15"/>
      <c r="CC11" s="5">
        <f t="shared" si="13"/>
        <v>0</v>
      </c>
      <c r="CD11" s="5">
        <f t="shared" si="7"/>
        <v>0</v>
      </c>
      <c r="CE11" s="5">
        <f t="shared" si="7"/>
        <v>0</v>
      </c>
      <c r="CF11" s="5">
        <f t="shared" si="7"/>
        <v>0</v>
      </c>
      <c r="CG11" s="5">
        <f t="shared" si="7"/>
        <v>0</v>
      </c>
      <c r="CH11" s="5">
        <f t="shared" si="7"/>
        <v>0</v>
      </c>
      <c r="CI11" s="5">
        <f t="shared" si="7"/>
        <v>0</v>
      </c>
      <c r="CJ11" s="15"/>
      <c r="CK11" s="5">
        <f t="shared" si="14"/>
        <v>0</v>
      </c>
      <c r="CL11" s="5">
        <f t="shared" si="8"/>
        <v>0</v>
      </c>
      <c r="CM11" s="5">
        <f t="shared" si="8"/>
        <v>0</v>
      </c>
      <c r="CN11" s="5">
        <f t="shared" si="8"/>
        <v>0</v>
      </c>
      <c r="CO11" s="5">
        <f t="shared" si="8"/>
        <v>0</v>
      </c>
      <c r="CP11" s="5">
        <f t="shared" si="8"/>
        <v>0</v>
      </c>
      <c r="CQ11" s="5">
        <f t="shared" si="8"/>
        <v>0</v>
      </c>
      <c r="CR11" s="15"/>
      <c r="CS11" s="5">
        <f t="shared" si="15"/>
        <v>0</v>
      </c>
      <c r="CT11" s="5">
        <f t="shared" si="9"/>
        <v>0</v>
      </c>
      <c r="CU11" s="5">
        <f t="shared" si="9"/>
        <v>0</v>
      </c>
      <c r="CV11" s="5">
        <f t="shared" si="9"/>
        <v>0</v>
      </c>
      <c r="CW11" s="5">
        <f t="shared" si="9"/>
        <v>0</v>
      </c>
      <c r="CX11" s="5">
        <f t="shared" si="9"/>
        <v>0</v>
      </c>
      <c r="CY11" s="5">
        <f t="shared" si="9"/>
        <v>0</v>
      </c>
      <c r="CZ11" s="15"/>
    </row>
    <row r="12" spans="1:104" s="5" customFormat="1" x14ac:dyDescent="0.45">
      <c r="A12" s="5" t="s">
        <v>14</v>
      </c>
      <c r="B12" s="8" t="s">
        <v>21</v>
      </c>
      <c r="C12" s="6">
        <v>11</v>
      </c>
      <c r="D12" s="21">
        <v>3</v>
      </c>
      <c r="E12" s="22">
        <v>1</v>
      </c>
      <c r="I12" s="5">
        <v>5</v>
      </c>
      <c r="K12" s="5">
        <v>1</v>
      </c>
      <c r="L12" s="17"/>
      <c r="M12" s="17">
        <v>2</v>
      </c>
      <c r="N12" s="17"/>
      <c r="O12" s="17"/>
      <c r="P12" s="7"/>
      <c r="Q12" s="14"/>
      <c r="R12" s="14"/>
      <c r="S12" s="14"/>
      <c r="T12" s="14"/>
      <c r="U12" s="14"/>
      <c r="V12" s="14"/>
      <c r="W12" s="14"/>
      <c r="X12" s="12"/>
      <c r="Y12" s="5">
        <f t="shared" si="10"/>
        <v>0</v>
      </c>
      <c r="Z12" s="5">
        <f t="shared" si="0"/>
        <v>0</v>
      </c>
      <c r="AA12" s="5">
        <f t="shared" si="0"/>
        <v>0</v>
      </c>
      <c r="AB12" s="5">
        <f t="shared" si="0"/>
        <v>0</v>
      </c>
      <c r="AC12" s="5">
        <f t="shared" si="0"/>
        <v>0</v>
      </c>
      <c r="AD12" s="5">
        <f t="shared" si="0"/>
        <v>0</v>
      </c>
      <c r="AE12" s="5">
        <f t="shared" si="0"/>
        <v>0</v>
      </c>
      <c r="AF12" s="15"/>
      <c r="AG12" s="5">
        <f t="shared" si="11"/>
        <v>0</v>
      </c>
      <c r="AH12" s="5">
        <f t="shared" si="1"/>
        <v>0</v>
      </c>
      <c r="AI12" s="5">
        <f t="shared" si="1"/>
        <v>0</v>
      </c>
      <c r="AJ12" s="5">
        <f t="shared" si="1"/>
        <v>0</v>
      </c>
      <c r="AK12" s="5">
        <f t="shared" si="1"/>
        <v>0</v>
      </c>
      <c r="AL12" s="5">
        <f t="shared" si="1"/>
        <v>0</v>
      </c>
      <c r="AM12" s="5">
        <f t="shared" si="1"/>
        <v>0</v>
      </c>
      <c r="AN12" s="15"/>
      <c r="AO12" s="5">
        <f t="shared" si="12"/>
        <v>0</v>
      </c>
      <c r="AP12" s="5">
        <f t="shared" si="2"/>
        <v>0</v>
      </c>
      <c r="AQ12" s="5">
        <f t="shared" si="2"/>
        <v>0</v>
      </c>
      <c r="AR12" s="5">
        <f t="shared" si="2"/>
        <v>0</v>
      </c>
      <c r="AS12" s="5">
        <f t="shared" si="2"/>
        <v>0</v>
      </c>
      <c r="AT12" s="5">
        <f t="shared" si="2"/>
        <v>0</v>
      </c>
      <c r="AU12" s="5">
        <f t="shared" si="2"/>
        <v>0</v>
      </c>
      <c r="AV12" s="15"/>
      <c r="AW12" s="5">
        <f t="shared" si="3"/>
        <v>0</v>
      </c>
      <c r="AX12" s="5">
        <f t="shared" si="3"/>
        <v>0</v>
      </c>
      <c r="AY12" s="5">
        <f t="shared" si="3"/>
        <v>0</v>
      </c>
      <c r="AZ12" s="5">
        <f t="shared" si="3"/>
        <v>0</v>
      </c>
      <c r="BA12" s="5">
        <f t="shared" si="3"/>
        <v>0</v>
      </c>
      <c r="BB12" s="5">
        <f t="shared" si="3"/>
        <v>0</v>
      </c>
      <c r="BC12" s="5">
        <f t="shared" si="3"/>
        <v>0</v>
      </c>
      <c r="BD12" s="15"/>
      <c r="BE12" s="5">
        <f t="shared" si="4"/>
        <v>0</v>
      </c>
      <c r="BF12" s="5">
        <f t="shared" si="4"/>
        <v>0</v>
      </c>
      <c r="BG12" s="5">
        <f t="shared" si="4"/>
        <v>0</v>
      </c>
      <c r="BH12" s="5">
        <f t="shared" si="4"/>
        <v>0</v>
      </c>
      <c r="BI12" s="5">
        <f t="shared" si="4"/>
        <v>0</v>
      </c>
      <c r="BJ12" s="5">
        <f t="shared" si="4"/>
        <v>0</v>
      </c>
      <c r="BK12" s="5">
        <f t="shared" si="4"/>
        <v>0</v>
      </c>
      <c r="BL12" s="15"/>
      <c r="BM12" s="5">
        <f t="shared" si="5"/>
        <v>0</v>
      </c>
      <c r="BN12" s="5">
        <f t="shared" si="5"/>
        <v>0</v>
      </c>
      <c r="BO12" s="5">
        <f t="shared" si="5"/>
        <v>0</v>
      </c>
      <c r="BP12" s="5">
        <f t="shared" si="5"/>
        <v>0</v>
      </c>
      <c r="BQ12" s="5">
        <f t="shared" si="5"/>
        <v>0</v>
      </c>
      <c r="BR12" s="5">
        <f t="shared" si="5"/>
        <v>0</v>
      </c>
      <c r="BS12" s="5">
        <f t="shared" si="5"/>
        <v>0</v>
      </c>
      <c r="BT12" s="15"/>
      <c r="BU12" s="5">
        <f t="shared" si="6"/>
        <v>0</v>
      </c>
      <c r="BV12" s="5">
        <f t="shared" si="6"/>
        <v>0</v>
      </c>
      <c r="BW12" s="5">
        <f t="shared" si="6"/>
        <v>0</v>
      </c>
      <c r="BX12" s="5">
        <f t="shared" si="6"/>
        <v>0</v>
      </c>
      <c r="BY12" s="5">
        <f t="shared" si="6"/>
        <v>0</v>
      </c>
      <c r="BZ12" s="5">
        <f t="shared" si="6"/>
        <v>0</v>
      </c>
      <c r="CA12" s="5">
        <f t="shared" si="6"/>
        <v>0</v>
      </c>
      <c r="CB12" s="15"/>
      <c r="CC12" s="5">
        <f t="shared" si="13"/>
        <v>0</v>
      </c>
      <c r="CD12" s="5">
        <f t="shared" si="7"/>
        <v>0</v>
      </c>
      <c r="CE12" s="5">
        <f t="shared" si="7"/>
        <v>0</v>
      </c>
      <c r="CF12" s="5">
        <f t="shared" si="7"/>
        <v>0</v>
      </c>
      <c r="CG12" s="5">
        <f t="shared" si="7"/>
        <v>0</v>
      </c>
      <c r="CH12" s="5">
        <f t="shared" si="7"/>
        <v>0</v>
      </c>
      <c r="CI12" s="5">
        <f t="shared" si="7"/>
        <v>0</v>
      </c>
      <c r="CJ12" s="15"/>
      <c r="CK12" s="5">
        <f t="shared" si="14"/>
        <v>0</v>
      </c>
      <c r="CL12" s="5">
        <f t="shared" si="8"/>
        <v>0</v>
      </c>
      <c r="CM12" s="5">
        <f t="shared" si="8"/>
        <v>0</v>
      </c>
      <c r="CN12" s="5">
        <f t="shared" si="8"/>
        <v>0</v>
      </c>
      <c r="CO12" s="5">
        <f t="shared" si="8"/>
        <v>0</v>
      </c>
      <c r="CP12" s="5">
        <f t="shared" si="8"/>
        <v>0</v>
      </c>
      <c r="CQ12" s="5">
        <f t="shared" si="8"/>
        <v>0</v>
      </c>
      <c r="CR12" s="15"/>
      <c r="CS12" s="5">
        <f t="shared" si="15"/>
        <v>0</v>
      </c>
      <c r="CT12" s="5">
        <f t="shared" si="9"/>
        <v>0</v>
      </c>
      <c r="CU12" s="5">
        <f t="shared" si="9"/>
        <v>0</v>
      </c>
      <c r="CV12" s="5">
        <f t="shared" si="9"/>
        <v>0</v>
      </c>
      <c r="CW12" s="5">
        <f t="shared" si="9"/>
        <v>0</v>
      </c>
      <c r="CX12" s="5">
        <f t="shared" si="9"/>
        <v>0</v>
      </c>
      <c r="CY12" s="5">
        <f t="shared" si="9"/>
        <v>0</v>
      </c>
      <c r="CZ12" s="15"/>
    </row>
    <row r="13" spans="1:104" s="5" customFormat="1" x14ac:dyDescent="0.45">
      <c r="A13" s="5" t="s">
        <v>14</v>
      </c>
      <c r="B13" s="8" t="s">
        <v>22</v>
      </c>
      <c r="C13" s="6">
        <v>12</v>
      </c>
      <c r="D13" s="21">
        <v>3</v>
      </c>
      <c r="E13" s="22">
        <v>0</v>
      </c>
      <c r="F13" s="5">
        <v>2</v>
      </c>
      <c r="H13" s="5">
        <v>2</v>
      </c>
      <c r="I13" s="5">
        <v>3</v>
      </c>
      <c r="K13" s="5">
        <v>2</v>
      </c>
      <c r="L13" s="17"/>
      <c r="M13" s="17">
        <v>1</v>
      </c>
      <c r="N13" s="17"/>
      <c r="O13" s="17">
        <v>1</v>
      </c>
      <c r="P13" s="7"/>
      <c r="Q13" s="14"/>
      <c r="R13" s="14"/>
      <c r="S13" s="14"/>
      <c r="T13" s="14"/>
      <c r="U13" s="14"/>
      <c r="V13" s="14"/>
      <c r="W13" s="14"/>
      <c r="X13" s="12"/>
      <c r="Y13" s="5">
        <f t="shared" si="10"/>
        <v>0</v>
      </c>
      <c r="Z13" s="5">
        <f t="shared" si="0"/>
        <v>0</v>
      </c>
      <c r="AA13" s="5">
        <f t="shared" si="0"/>
        <v>0</v>
      </c>
      <c r="AB13" s="5">
        <f t="shared" si="0"/>
        <v>0</v>
      </c>
      <c r="AC13" s="5">
        <f t="shared" si="0"/>
        <v>0</v>
      </c>
      <c r="AD13" s="5">
        <f t="shared" si="0"/>
        <v>0</v>
      </c>
      <c r="AE13" s="5">
        <f t="shared" si="0"/>
        <v>0</v>
      </c>
      <c r="AF13" s="15"/>
      <c r="AG13" s="5">
        <f t="shared" si="11"/>
        <v>0</v>
      </c>
      <c r="AH13" s="5">
        <f t="shared" si="1"/>
        <v>0</v>
      </c>
      <c r="AI13" s="5">
        <f t="shared" si="1"/>
        <v>0</v>
      </c>
      <c r="AJ13" s="5">
        <f t="shared" si="1"/>
        <v>0</v>
      </c>
      <c r="AK13" s="5">
        <f t="shared" si="1"/>
        <v>0</v>
      </c>
      <c r="AL13" s="5">
        <f t="shared" si="1"/>
        <v>0</v>
      </c>
      <c r="AM13" s="5">
        <f t="shared" si="1"/>
        <v>0</v>
      </c>
      <c r="AN13" s="15"/>
      <c r="AO13" s="5">
        <f t="shared" si="12"/>
        <v>0</v>
      </c>
      <c r="AP13" s="5">
        <f t="shared" si="2"/>
        <v>0</v>
      </c>
      <c r="AQ13" s="5">
        <f t="shared" si="2"/>
        <v>0</v>
      </c>
      <c r="AR13" s="5">
        <f t="shared" si="2"/>
        <v>0</v>
      </c>
      <c r="AS13" s="5">
        <f t="shared" si="2"/>
        <v>0</v>
      </c>
      <c r="AT13" s="5">
        <f t="shared" si="2"/>
        <v>0</v>
      </c>
      <c r="AU13" s="5">
        <f t="shared" si="2"/>
        <v>0</v>
      </c>
      <c r="AV13" s="15"/>
      <c r="AW13" s="5">
        <f t="shared" si="3"/>
        <v>0</v>
      </c>
      <c r="AX13" s="5">
        <f t="shared" si="3"/>
        <v>0</v>
      </c>
      <c r="AY13" s="5">
        <f t="shared" si="3"/>
        <v>0</v>
      </c>
      <c r="AZ13" s="5">
        <f t="shared" si="3"/>
        <v>0</v>
      </c>
      <c r="BA13" s="5">
        <f t="shared" si="3"/>
        <v>0</v>
      </c>
      <c r="BB13" s="5">
        <f t="shared" si="3"/>
        <v>0</v>
      </c>
      <c r="BC13" s="5">
        <f t="shared" si="3"/>
        <v>0</v>
      </c>
      <c r="BD13" s="15"/>
      <c r="BE13" s="5">
        <f t="shared" si="4"/>
        <v>0</v>
      </c>
      <c r="BF13" s="5">
        <f t="shared" si="4"/>
        <v>0</v>
      </c>
      <c r="BG13" s="5">
        <f t="shared" si="4"/>
        <v>0</v>
      </c>
      <c r="BH13" s="5">
        <f t="shared" si="4"/>
        <v>0</v>
      </c>
      <c r="BI13" s="5">
        <f t="shared" si="4"/>
        <v>0</v>
      </c>
      <c r="BJ13" s="5">
        <f t="shared" si="4"/>
        <v>0</v>
      </c>
      <c r="BK13" s="5">
        <f t="shared" si="4"/>
        <v>0</v>
      </c>
      <c r="BL13" s="15"/>
      <c r="BM13" s="5">
        <f t="shared" si="5"/>
        <v>0</v>
      </c>
      <c r="BN13" s="5">
        <f t="shared" si="5"/>
        <v>0</v>
      </c>
      <c r="BO13" s="5">
        <f t="shared" si="5"/>
        <v>0</v>
      </c>
      <c r="BP13" s="5">
        <f t="shared" si="5"/>
        <v>0</v>
      </c>
      <c r="BQ13" s="5">
        <f t="shared" si="5"/>
        <v>0</v>
      </c>
      <c r="BR13" s="5">
        <f t="shared" si="5"/>
        <v>0</v>
      </c>
      <c r="BS13" s="5">
        <f t="shared" si="5"/>
        <v>0</v>
      </c>
      <c r="BT13" s="15"/>
      <c r="BU13" s="5">
        <f t="shared" si="6"/>
        <v>0</v>
      </c>
      <c r="BV13" s="5">
        <f t="shared" si="6"/>
        <v>0</v>
      </c>
      <c r="BW13" s="5">
        <f t="shared" si="6"/>
        <v>0</v>
      </c>
      <c r="BX13" s="5">
        <f t="shared" si="6"/>
        <v>0</v>
      </c>
      <c r="BY13" s="5">
        <f t="shared" si="6"/>
        <v>0</v>
      </c>
      <c r="BZ13" s="5">
        <f t="shared" si="6"/>
        <v>0</v>
      </c>
      <c r="CA13" s="5">
        <f t="shared" si="6"/>
        <v>0</v>
      </c>
      <c r="CB13" s="15"/>
      <c r="CC13" s="5">
        <f t="shared" si="13"/>
        <v>0</v>
      </c>
      <c r="CD13" s="5">
        <f t="shared" si="7"/>
        <v>0</v>
      </c>
      <c r="CE13" s="5">
        <f t="shared" si="7"/>
        <v>0</v>
      </c>
      <c r="CF13" s="5">
        <f t="shared" si="7"/>
        <v>0</v>
      </c>
      <c r="CG13" s="5">
        <f t="shared" si="7"/>
        <v>0</v>
      </c>
      <c r="CH13" s="5">
        <f t="shared" si="7"/>
        <v>0</v>
      </c>
      <c r="CI13" s="5">
        <f t="shared" si="7"/>
        <v>0</v>
      </c>
      <c r="CJ13" s="15"/>
      <c r="CK13" s="5">
        <f t="shared" si="14"/>
        <v>0</v>
      </c>
      <c r="CL13" s="5">
        <f t="shared" si="8"/>
        <v>0</v>
      </c>
      <c r="CM13" s="5">
        <f t="shared" si="8"/>
        <v>0</v>
      </c>
      <c r="CN13" s="5">
        <f t="shared" si="8"/>
        <v>0</v>
      </c>
      <c r="CO13" s="5">
        <f t="shared" si="8"/>
        <v>0</v>
      </c>
      <c r="CP13" s="5">
        <f t="shared" si="8"/>
        <v>0</v>
      </c>
      <c r="CQ13" s="5">
        <f t="shared" si="8"/>
        <v>0</v>
      </c>
      <c r="CR13" s="15"/>
      <c r="CS13" s="5">
        <f t="shared" si="15"/>
        <v>0</v>
      </c>
      <c r="CT13" s="5">
        <f t="shared" si="9"/>
        <v>0</v>
      </c>
      <c r="CU13" s="5">
        <f t="shared" si="9"/>
        <v>0</v>
      </c>
      <c r="CV13" s="5">
        <f t="shared" si="9"/>
        <v>0</v>
      </c>
      <c r="CW13" s="5">
        <f t="shared" si="9"/>
        <v>0</v>
      </c>
      <c r="CX13" s="5">
        <f t="shared" si="9"/>
        <v>0</v>
      </c>
      <c r="CY13" s="5">
        <f t="shared" si="9"/>
        <v>0</v>
      </c>
      <c r="CZ13" s="15"/>
    </row>
    <row r="14" spans="1:104" s="5" customFormat="1" x14ac:dyDescent="0.45">
      <c r="A14" s="5" t="s">
        <v>25</v>
      </c>
      <c r="B14" s="8" t="s">
        <v>23</v>
      </c>
      <c r="C14" s="6">
        <v>13</v>
      </c>
      <c r="D14" s="21">
        <v>4</v>
      </c>
      <c r="E14" s="22">
        <v>1</v>
      </c>
      <c r="G14" s="5">
        <v>1</v>
      </c>
      <c r="H14" s="5">
        <v>5</v>
      </c>
      <c r="I14" s="5">
        <v>1</v>
      </c>
      <c r="J14" s="5">
        <v>1</v>
      </c>
      <c r="K14" s="5">
        <v>1</v>
      </c>
      <c r="L14" s="17"/>
      <c r="M14" s="17"/>
      <c r="N14" s="17"/>
      <c r="O14" s="17"/>
      <c r="P14" s="7"/>
      <c r="Q14" s="14"/>
      <c r="R14" s="14"/>
      <c r="S14" s="14"/>
      <c r="T14" s="14"/>
      <c r="U14" s="14"/>
      <c r="V14" s="14"/>
      <c r="W14" s="14"/>
      <c r="X14" s="12"/>
      <c r="Y14" s="5">
        <f t="shared" si="10"/>
        <v>0</v>
      </c>
      <c r="Z14" s="5">
        <f t="shared" si="0"/>
        <v>0</v>
      </c>
      <c r="AA14" s="5">
        <f t="shared" si="0"/>
        <v>0</v>
      </c>
      <c r="AB14" s="5">
        <f t="shared" si="0"/>
        <v>0</v>
      </c>
      <c r="AC14" s="5">
        <f t="shared" si="0"/>
        <v>0</v>
      </c>
      <c r="AD14" s="5">
        <f t="shared" si="0"/>
        <v>0</v>
      </c>
      <c r="AE14" s="5">
        <f t="shared" si="0"/>
        <v>0</v>
      </c>
      <c r="AF14" s="15"/>
      <c r="AG14" s="5">
        <f t="shared" si="11"/>
        <v>0</v>
      </c>
      <c r="AH14" s="5">
        <f t="shared" si="1"/>
        <v>0</v>
      </c>
      <c r="AI14" s="5">
        <f t="shared" si="1"/>
        <v>0</v>
      </c>
      <c r="AJ14" s="5">
        <f t="shared" si="1"/>
        <v>0</v>
      </c>
      <c r="AK14" s="5">
        <f t="shared" si="1"/>
        <v>0</v>
      </c>
      <c r="AL14" s="5">
        <f t="shared" si="1"/>
        <v>0</v>
      </c>
      <c r="AM14" s="5">
        <f t="shared" si="1"/>
        <v>0</v>
      </c>
      <c r="AN14" s="15"/>
      <c r="AO14" s="5">
        <f t="shared" si="12"/>
        <v>0</v>
      </c>
      <c r="AP14" s="5">
        <f t="shared" si="2"/>
        <v>0</v>
      </c>
      <c r="AQ14" s="5">
        <f t="shared" si="2"/>
        <v>0</v>
      </c>
      <c r="AR14" s="5">
        <f t="shared" si="2"/>
        <v>0</v>
      </c>
      <c r="AS14" s="5">
        <f t="shared" si="2"/>
        <v>0</v>
      </c>
      <c r="AT14" s="5">
        <f t="shared" si="2"/>
        <v>0</v>
      </c>
      <c r="AU14" s="5">
        <f t="shared" si="2"/>
        <v>0</v>
      </c>
      <c r="AV14" s="15"/>
      <c r="AW14" s="5">
        <f t="shared" si="3"/>
        <v>0</v>
      </c>
      <c r="AX14" s="5">
        <f t="shared" si="3"/>
        <v>0</v>
      </c>
      <c r="AY14" s="5">
        <f t="shared" si="3"/>
        <v>0</v>
      </c>
      <c r="AZ14" s="5">
        <f t="shared" si="3"/>
        <v>0</v>
      </c>
      <c r="BA14" s="5">
        <f t="shared" si="3"/>
        <v>0</v>
      </c>
      <c r="BB14" s="5">
        <f t="shared" si="3"/>
        <v>0</v>
      </c>
      <c r="BC14" s="5">
        <f t="shared" si="3"/>
        <v>0</v>
      </c>
      <c r="BD14" s="15"/>
      <c r="BE14" s="5">
        <f t="shared" si="4"/>
        <v>0</v>
      </c>
      <c r="BF14" s="5">
        <f t="shared" si="4"/>
        <v>0</v>
      </c>
      <c r="BG14" s="5">
        <f t="shared" si="4"/>
        <v>0</v>
      </c>
      <c r="BH14" s="5">
        <f t="shared" si="4"/>
        <v>0</v>
      </c>
      <c r="BI14" s="5">
        <f t="shared" si="4"/>
        <v>0</v>
      </c>
      <c r="BJ14" s="5">
        <f t="shared" si="4"/>
        <v>0</v>
      </c>
      <c r="BK14" s="5">
        <f t="shared" si="4"/>
        <v>0</v>
      </c>
      <c r="BL14" s="15"/>
      <c r="BM14" s="5">
        <f t="shared" si="5"/>
        <v>0</v>
      </c>
      <c r="BN14" s="5">
        <f t="shared" si="5"/>
        <v>0</v>
      </c>
      <c r="BO14" s="5">
        <f t="shared" si="5"/>
        <v>0</v>
      </c>
      <c r="BP14" s="5">
        <f t="shared" si="5"/>
        <v>0</v>
      </c>
      <c r="BQ14" s="5">
        <f t="shared" si="5"/>
        <v>0</v>
      </c>
      <c r="BR14" s="5">
        <f t="shared" si="5"/>
        <v>0</v>
      </c>
      <c r="BS14" s="5">
        <f t="shared" si="5"/>
        <v>0</v>
      </c>
      <c r="BT14" s="15"/>
      <c r="BU14" s="5">
        <f t="shared" si="6"/>
        <v>0</v>
      </c>
      <c r="BV14" s="5">
        <f t="shared" si="6"/>
        <v>0</v>
      </c>
      <c r="BW14" s="5">
        <f t="shared" si="6"/>
        <v>0</v>
      </c>
      <c r="BX14" s="5">
        <f t="shared" si="6"/>
        <v>0</v>
      </c>
      <c r="BY14" s="5">
        <f t="shared" si="6"/>
        <v>0</v>
      </c>
      <c r="BZ14" s="5">
        <f t="shared" si="6"/>
        <v>0</v>
      </c>
      <c r="CA14" s="5">
        <f t="shared" si="6"/>
        <v>0</v>
      </c>
      <c r="CB14" s="15"/>
      <c r="CC14" s="5">
        <f t="shared" si="13"/>
        <v>0</v>
      </c>
      <c r="CD14" s="5">
        <f t="shared" si="7"/>
        <v>0</v>
      </c>
      <c r="CE14" s="5">
        <f t="shared" si="7"/>
        <v>0</v>
      </c>
      <c r="CF14" s="5">
        <f t="shared" si="7"/>
        <v>0</v>
      </c>
      <c r="CG14" s="5">
        <f t="shared" si="7"/>
        <v>0</v>
      </c>
      <c r="CH14" s="5">
        <f t="shared" si="7"/>
        <v>0</v>
      </c>
      <c r="CI14" s="5">
        <f t="shared" si="7"/>
        <v>0</v>
      </c>
      <c r="CJ14" s="15"/>
      <c r="CK14" s="5">
        <f t="shared" si="14"/>
        <v>0</v>
      </c>
      <c r="CL14" s="5">
        <f t="shared" si="8"/>
        <v>0</v>
      </c>
      <c r="CM14" s="5">
        <f t="shared" si="8"/>
        <v>0</v>
      </c>
      <c r="CN14" s="5">
        <f t="shared" si="8"/>
        <v>0</v>
      </c>
      <c r="CO14" s="5">
        <f t="shared" si="8"/>
        <v>0</v>
      </c>
      <c r="CP14" s="5">
        <f t="shared" si="8"/>
        <v>0</v>
      </c>
      <c r="CQ14" s="5">
        <f t="shared" si="8"/>
        <v>0</v>
      </c>
      <c r="CR14" s="15"/>
      <c r="CS14" s="5">
        <f t="shared" si="15"/>
        <v>0</v>
      </c>
      <c r="CT14" s="5">
        <f t="shared" si="9"/>
        <v>0</v>
      </c>
      <c r="CU14" s="5">
        <f t="shared" si="9"/>
        <v>0</v>
      </c>
      <c r="CV14" s="5">
        <f t="shared" si="9"/>
        <v>0</v>
      </c>
      <c r="CW14" s="5">
        <f t="shared" si="9"/>
        <v>0</v>
      </c>
      <c r="CX14" s="5">
        <f t="shared" si="9"/>
        <v>0</v>
      </c>
      <c r="CY14" s="5">
        <f t="shared" si="9"/>
        <v>0</v>
      </c>
      <c r="CZ14" s="15"/>
    </row>
    <row r="15" spans="1:104" s="5" customFormat="1" x14ac:dyDescent="0.45">
      <c r="A15" s="5" t="s">
        <v>14</v>
      </c>
      <c r="B15" s="8" t="s">
        <v>24</v>
      </c>
      <c r="C15" s="6">
        <v>14</v>
      </c>
      <c r="D15" s="21">
        <v>1</v>
      </c>
      <c r="E15" s="22">
        <v>1</v>
      </c>
      <c r="G15" s="5">
        <v>1</v>
      </c>
      <c r="H15" s="5">
        <v>2</v>
      </c>
      <c r="K15" s="5">
        <v>1</v>
      </c>
      <c r="L15" s="17"/>
      <c r="M15" s="17"/>
      <c r="N15" s="17"/>
      <c r="O15" s="17"/>
      <c r="P15" s="7"/>
      <c r="Q15" s="14"/>
      <c r="R15" s="14"/>
      <c r="S15" s="14"/>
      <c r="T15" s="14"/>
      <c r="U15" s="14"/>
      <c r="V15" s="14"/>
      <c r="W15" s="14"/>
      <c r="X15" s="12"/>
      <c r="Y15" s="5">
        <f t="shared" si="10"/>
        <v>0</v>
      </c>
      <c r="Z15" s="5">
        <f t="shared" si="0"/>
        <v>0</v>
      </c>
      <c r="AA15" s="5">
        <f t="shared" si="0"/>
        <v>0</v>
      </c>
      <c r="AB15" s="5">
        <f t="shared" si="0"/>
        <v>0</v>
      </c>
      <c r="AC15" s="5">
        <f t="shared" si="0"/>
        <v>0</v>
      </c>
      <c r="AD15" s="5">
        <f t="shared" si="0"/>
        <v>0</v>
      </c>
      <c r="AE15" s="5">
        <f t="shared" si="0"/>
        <v>0</v>
      </c>
      <c r="AF15" s="15"/>
      <c r="AG15" s="5">
        <f t="shared" si="11"/>
        <v>0</v>
      </c>
      <c r="AH15" s="5">
        <f t="shared" si="1"/>
        <v>0</v>
      </c>
      <c r="AI15" s="5">
        <f t="shared" si="1"/>
        <v>0</v>
      </c>
      <c r="AJ15" s="5">
        <f t="shared" si="1"/>
        <v>0</v>
      </c>
      <c r="AK15" s="5">
        <f t="shared" si="1"/>
        <v>0</v>
      </c>
      <c r="AL15" s="5">
        <f t="shared" si="1"/>
        <v>0</v>
      </c>
      <c r="AM15" s="5">
        <f t="shared" si="1"/>
        <v>0</v>
      </c>
      <c r="AN15" s="15"/>
      <c r="AO15" s="5">
        <f t="shared" si="12"/>
        <v>0</v>
      </c>
      <c r="AP15" s="5">
        <f t="shared" si="2"/>
        <v>0</v>
      </c>
      <c r="AQ15" s="5">
        <f t="shared" si="2"/>
        <v>0</v>
      </c>
      <c r="AR15" s="5">
        <f t="shared" si="2"/>
        <v>0</v>
      </c>
      <c r="AS15" s="5">
        <f t="shared" si="2"/>
        <v>0</v>
      </c>
      <c r="AT15" s="5">
        <f t="shared" si="2"/>
        <v>0</v>
      </c>
      <c r="AU15" s="5">
        <f t="shared" si="2"/>
        <v>0</v>
      </c>
      <c r="AV15" s="15"/>
      <c r="AW15" s="5">
        <f t="shared" si="3"/>
        <v>0</v>
      </c>
      <c r="AX15" s="5">
        <f t="shared" si="3"/>
        <v>0</v>
      </c>
      <c r="AY15" s="5">
        <f t="shared" si="3"/>
        <v>0</v>
      </c>
      <c r="AZ15" s="5">
        <f t="shared" si="3"/>
        <v>0</v>
      </c>
      <c r="BA15" s="5">
        <f t="shared" si="3"/>
        <v>0</v>
      </c>
      <c r="BB15" s="5">
        <f t="shared" si="3"/>
        <v>0</v>
      </c>
      <c r="BC15" s="5">
        <f t="shared" si="3"/>
        <v>0</v>
      </c>
      <c r="BD15" s="15"/>
      <c r="BE15" s="5">
        <f t="shared" si="4"/>
        <v>0</v>
      </c>
      <c r="BF15" s="5">
        <f t="shared" si="4"/>
        <v>0</v>
      </c>
      <c r="BG15" s="5">
        <f t="shared" si="4"/>
        <v>0</v>
      </c>
      <c r="BH15" s="5">
        <f t="shared" si="4"/>
        <v>0</v>
      </c>
      <c r="BI15" s="5">
        <f t="shared" si="4"/>
        <v>0</v>
      </c>
      <c r="BJ15" s="5">
        <f t="shared" si="4"/>
        <v>0</v>
      </c>
      <c r="BK15" s="5">
        <f t="shared" si="4"/>
        <v>0</v>
      </c>
      <c r="BL15" s="15"/>
      <c r="BM15" s="5">
        <f t="shared" si="5"/>
        <v>0</v>
      </c>
      <c r="BN15" s="5">
        <f t="shared" si="5"/>
        <v>0</v>
      </c>
      <c r="BO15" s="5">
        <f t="shared" si="5"/>
        <v>0</v>
      </c>
      <c r="BP15" s="5">
        <f t="shared" si="5"/>
        <v>0</v>
      </c>
      <c r="BQ15" s="5">
        <f t="shared" si="5"/>
        <v>0</v>
      </c>
      <c r="BR15" s="5">
        <f t="shared" si="5"/>
        <v>0</v>
      </c>
      <c r="BS15" s="5">
        <f t="shared" si="5"/>
        <v>0</v>
      </c>
      <c r="BT15" s="15"/>
      <c r="BU15" s="5">
        <f t="shared" si="6"/>
        <v>0</v>
      </c>
      <c r="BV15" s="5">
        <f t="shared" si="6"/>
        <v>0</v>
      </c>
      <c r="BW15" s="5">
        <f t="shared" si="6"/>
        <v>0</v>
      </c>
      <c r="BX15" s="5">
        <f t="shared" si="6"/>
        <v>0</v>
      </c>
      <c r="BY15" s="5">
        <f t="shared" si="6"/>
        <v>0</v>
      </c>
      <c r="BZ15" s="5">
        <f t="shared" si="6"/>
        <v>0</v>
      </c>
      <c r="CA15" s="5">
        <f t="shared" si="6"/>
        <v>0</v>
      </c>
      <c r="CB15" s="15"/>
      <c r="CC15" s="5">
        <f t="shared" si="13"/>
        <v>0</v>
      </c>
      <c r="CD15" s="5">
        <f t="shared" si="7"/>
        <v>0</v>
      </c>
      <c r="CE15" s="5">
        <f t="shared" si="7"/>
        <v>0</v>
      </c>
      <c r="CF15" s="5">
        <f t="shared" si="7"/>
        <v>0</v>
      </c>
      <c r="CG15" s="5">
        <f t="shared" si="7"/>
        <v>0</v>
      </c>
      <c r="CH15" s="5">
        <f t="shared" si="7"/>
        <v>0</v>
      </c>
      <c r="CI15" s="5">
        <f t="shared" si="7"/>
        <v>0</v>
      </c>
      <c r="CJ15" s="15"/>
      <c r="CK15" s="5">
        <f t="shared" si="14"/>
        <v>0</v>
      </c>
      <c r="CL15" s="5">
        <f t="shared" si="8"/>
        <v>0</v>
      </c>
      <c r="CM15" s="5">
        <f t="shared" si="8"/>
        <v>0</v>
      </c>
      <c r="CN15" s="5">
        <f t="shared" si="8"/>
        <v>0</v>
      </c>
      <c r="CO15" s="5">
        <f t="shared" si="8"/>
        <v>0</v>
      </c>
      <c r="CP15" s="5">
        <f t="shared" si="8"/>
        <v>0</v>
      </c>
      <c r="CQ15" s="5">
        <f t="shared" si="8"/>
        <v>0</v>
      </c>
      <c r="CR15" s="15"/>
      <c r="CS15" s="5">
        <f t="shared" si="15"/>
        <v>0</v>
      </c>
      <c r="CT15" s="5">
        <f t="shared" si="9"/>
        <v>0</v>
      </c>
      <c r="CU15" s="5">
        <f t="shared" si="9"/>
        <v>0</v>
      </c>
      <c r="CV15" s="5">
        <f t="shared" si="9"/>
        <v>0</v>
      </c>
      <c r="CW15" s="5">
        <f t="shared" si="9"/>
        <v>0</v>
      </c>
      <c r="CX15" s="5">
        <f t="shared" si="9"/>
        <v>0</v>
      </c>
      <c r="CY15" s="5">
        <f t="shared" si="9"/>
        <v>0</v>
      </c>
      <c r="CZ15" s="15"/>
    </row>
    <row r="16" spans="1:104" s="5" customFormat="1" x14ac:dyDescent="0.45">
      <c r="A16" s="5" t="s">
        <v>26</v>
      </c>
      <c r="B16" s="8" t="s">
        <v>27</v>
      </c>
      <c r="C16" s="6">
        <v>15</v>
      </c>
      <c r="D16" s="21">
        <v>2</v>
      </c>
      <c r="E16" s="22">
        <v>1</v>
      </c>
      <c r="H16" s="5">
        <v>4</v>
      </c>
      <c r="L16" s="17"/>
      <c r="M16" s="17"/>
      <c r="N16" s="17"/>
      <c r="O16" s="17"/>
      <c r="P16" s="7"/>
      <c r="Q16" s="14"/>
      <c r="R16" s="14"/>
      <c r="S16" s="14"/>
      <c r="T16" s="14"/>
      <c r="U16" s="14"/>
      <c r="V16" s="14"/>
      <c r="W16" s="14"/>
      <c r="X16" s="12"/>
      <c r="Y16" s="5">
        <f t="shared" si="10"/>
        <v>0</v>
      </c>
      <c r="Z16" s="5">
        <f t="shared" si="0"/>
        <v>0</v>
      </c>
      <c r="AA16" s="5">
        <f t="shared" si="0"/>
        <v>0</v>
      </c>
      <c r="AB16" s="5">
        <f t="shared" si="0"/>
        <v>0</v>
      </c>
      <c r="AC16" s="5">
        <f t="shared" si="0"/>
        <v>0</v>
      </c>
      <c r="AD16" s="5">
        <f t="shared" si="0"/>
        <v>0</v>
      </c>
      <c r="AE16" s="5">
        <f t="shared" si="0"/>
        <v>0</v>
      </c>
      <c r="AF16" s="15"/>
      <c r="AG16" s="5">
        <f t="shared" si="11"/>
        <v>0</v>
      </c>
      <c r="AH16" s="5">
        <f t="shared" si="1"/>
        <v>0</v>
      </c>
      <c r="AI16" s="5">
        <f t="shared" si="1"/>
        <v>0</v>
      </c>
      <c r="AJ16" s="5">
        <f t="shared" si="1"/>
        <v>0</v>
      </c>
      <c r="AK16" s="5">
        <f t="shared" si="1"/>
        <v>0</v>
      </c>
      <c r="AL16" s="5">
        <f t="shared" si="1"/>
        <v>0</v>
      </c>
      <c r="AM16" s="5">
        <f t="shared" si="1"/>
        <v>0</v>
      </c>
      <c r="AN16" s="15"/>
      <c r="AO16" s="5">
        <f t="shared" si="12"/>
        <v>0</v>
      </c>
      <c r="AP16" s="5">
        <f t="shared" si="2"/>
        <v>0</v>
      </c>
      <c r="AQ16" s="5">
        <f t="shared" si="2"/>
        <v>0</v>
      </c>
      <c r="AR16" s="5">
        <f t="shared" si="2"/>
        <v>0</v>
      </c>
      <c r="AS16" s="5">
        <f t="shared" si="2"/>
        <v>0</v>
      </c>
      <c r="AT16" s="5">
        <f t="shared" si="2"/>
        <v>0</v>
      </c>
      <c r="AU16" s="5">
        <f t="shared" si="2"/>
        <v>0</v>
      </c>
      <c r="AV16" s="15"/>
      <c r="AW16" s="5">
        <f t="shared" si="3"/>
        <v>0</v>
      </c>
      <c r="AX16" s="5">
        <f t="shared" si="3"/>
        <v>0</v>
      </c>
      <c r="AY16" s="5">
        <f t="shared" si="3"/>
        <v>0</v>
      </c>
      <c r="AZ16" s="5">
        <f t="shared" si="3"/>
        <v>0</v>
      </c>
      <c r="BA16" s="5">
        <f t="shared" si="3"/>
        <v>0</v>
      </c>
      <c r="BB16" s="5">
        <f t="shared" si="3"/>
        <v>0</v>
      </c>
      <c r="BC16" s="5">
        <f t="shared" si="3"/>
        <v>0</v>
      </c>
      <c r="BD16" s="15"/>
      <c r="BE16" s="5">
        <f t="shared" si="4"/>
        <v>0</v>
      </c>
      <c r="BF16" s="5">
        <f t="shared" si="4"/>
        <v>0</v>
      </c>
      <c r="BG16" s="5">
        <f t="shared" si="4"/>
        <v>0</v>
      </c>
      <c r="BH16" s="5">
        <f t="shared" si="4"/>
        <v>0</v>
      </c>
      <c r="BI16" s="5">
        <f t="shared" si="4"/>
        <v>0</v>
      </c>
      <c r="BJ16" s="5">
        <f t="shared" si="4"/>
        <v>0</v>
      </c>
      <c r="BK16" s="5">
        <f t="shared" si="4"/>
        <v>0</v>
      </c>
      <c r="BL16" s="15"/>
      <c r="BM16" s="5">
        <f t="shared" si="5"/>
        <v>0</v>
      </c>
      <c r="BN16" s="5">
        <f t="shared" si="5"/>
        <v>0</v>
      </c>
      <c r="BO16" s="5">
        <f t="shared" si="5"/>
        <v>0</v>
      </c>
      <c r="BP16" s="5">
        <f t="shared" si="5"/>
        <v>0</v>
      </c>
      <c r="BQ16" s="5">
        <f t="shared" si="5"/>
        <v>0</v>
      </c>
      <c r="BR16" s="5">
        <f t="shared" si="5"/>
        <v>0</v>
      </c>
      <c r="BS16" s="5">
        <f t="shared" si="5"/>
        <v>0</v>
      </c>
      <c r="BT16" s="15"/>
      <c r="BU16" s="5">
        <f t="shared" si="6"/>
        <v>0</v>
      </c>
      <c r="BV16" s="5">
        <f t="shared" si="6"/>
        <v>0</v>
      </c>
      <c r="BW16" s="5">
        <f t="shared" si="6"/>
        <v>0</v>
      </c>
      <c r="BX16" s="5">
        <f t="shared" si="6"/>
        <v>0</v>
      </c>
      <c r="BY16" s="5">
        <f t="shared" si="6"/>
        <v>0</v>
      </c>
      <c r="BZ16" s="5">
        <f t="shared" si="6"/>
        <v>0</v>
      </c>
      <c r="CA16" s="5">
        <f t="shared" si="6"/>
        <v>0</v>
      </c>
      <c r="CB16" s="15"/>
      <c r="CC16" s="5">
        <f t="shared" si="13"/>
        <v>0</v>
      </c>
      <c r="CD16" s="5">
        <f t="shared" si="7"/>
        <v>0</v>
      </c>
      <c r="CE16" s="5">
        <f t="shared" si="7"/>
        <v>0</v>
      </c>
      <c r="CF16" s="5">
        <f t="shared" si="7"/>
        <v>0</v>
      </c>
      <c r="CG16" s="5">
        <f t="shared" si="7"/>
        <v>0</v>
      </c>
      <c r="CH16" s="5">
        <f t="shared" si="7"/>
        <v>0</v>
      </c>
      <c r="CI16" s="5">
        <f t="shared" si="7"/>
        <v>0</v>
      </c>
      <c r="CJ16" s="15"/>
      <c r="CK16" s="5">
        <f t="shared" si="14"/>
        <v>0</v>
      </c>
      <c r="CL16" s="5">
        <f t="shared" si="8"/>
        <v>0</v>
      </c>
      <c r="CM16" s="5">
        <f t="shared" si="8"/>
        <v>0</v>
      </c>
      <c r="CN16" s="5">
        <f t="shared" si="8"/>
        <v>0</v>
      </c>
      <c r="CO16" s="5">
        <f t="shared" si="8"/>
        <v>0</v>
      </c>
      <c r="CP16" s="5">
        <f t="shared" si="8"/>
        <v>0</v>
      </c>
      <c r="CQ16" s="5">
        <f t="shared" si="8"/>
        <v>0</v>
      </c>
      <c r="CR16" s="15"/>
      <c r="CS16" s="5">
        <f t="shared" si="15"/>
        <v>0</v>
      </c>
      <c r="CT16" s="5">
        <f t="shared" si="9"/>
        <v>0</v>
      </c>
      <c r="CU16" s="5">
        <f t="shared" si="9"/>
        <v>0</v>
      </c>
      <c r="CV16" s="5">
        <f t="shared" si="9"/>
        <v>0</v>
      </c>
      <c r="CW16" s="5">
        <f t="shared" si="9"/>
        <v>0</v>
      </c>
      <c r="CX16" s="5">
        <f t="shared" si="9"/>
        <v>0</v>
      </c>
      <c r="CY16" s="5">
        <f t="shared" si="9"/>
        <v>0</v>
      </c>
      <c r="CZ16" s="15"/>
    </row>
    <row r="17" spans="1:104" s="5" customFormat="1" x14ac:dyDescent="0.45">
      <c r="A17" s="5" t="s">
        <v>14</v>
      </c>
      <c r="B17" s="8" t="s">
        <v>28</v>
      </c>
      <c r="C17" s="6">
        <v>16</v>
      </c>
      <c r="D17" s="21">
        <v>3</v>
      </c>
      <c r="E17" s="22">
        <v>2</v>
      </c>
      <c r="F17" s="5">
        <v>2</v>
      </c>
      <c r="G17" s="5">
        <v>1</v>
      </c>
      <c r="J17" s="5">
        <v>1</v>
      </c>
      <c r="L17" s="17">
        <v>1</v>
      </c>
      <c r="M17" s="17"/>
      <c r="N17" s="17"/>
      <c r="O17" s="17"/>
      <c r="P17" s="7"/>
      <c r="Q17" s="14"/>
      <c r="R17" s="14"/>
      <c r="S17" s="14"/>
      <c r="T17" s="14"/>
      <c r="U17" s="14"/>
      <c r="V17" s="14"/>
      <c r="W17" s="14"/>
      <c r="X17" s="12"/>
      <c r="Y17" s="5">
        <f t="shared" si="10"/>
        <v>0</v>
      </c>
      <c r="Z17" s="5">
        <f t="shared" si="0"/>
        <v>0</v>
      </c>
      <c r="AA17" s="5">
        <f t="shared" si="0"/>
        <v>0</v>
      </c>
      <c r="AB17" s="5">
        <f t="shared" si="0"/>
        <v>0</v>
      </c>
      <c r="AC17" s="5">
        <f t="shared" si="0"/>
        <v>0</v>
      </c>
      <c r="AD17" s="5">
        <f t="shared" si="0"/>
        <v>0</v>
      </c>
      <c r="AE17" s="5">
        <f t="shared" si="0"/>
        <v>0</v>
      </c>
      <c r="AF17" s="15"/>
      <c r="AG17" s="5">
        <f t="shared" si="11"/>
        <v>0</v>
      </c>
      <c r="AH17" s="5">
        <f t="shared" si="1"/>
        <v>0</v>
      </c>
      <c r="AI17" s="5">
        <f t="shared" si="1"/>
        <v>0</v>
      </c>
      <c r="AJ17" s="5">
        <f t="shared" si="1"/>
        <v>0</v>
      </c>
      <c r="AK17" s="5">
        <f t="shared" si="1"/>
        <v>0</v>
      </c>
      <c r="AL17" s="5">
        <f t="shared" si="1"/>
        <v>0</v>
      </c>
      <c r="AM17" s="5">
        <f t="shared" si="1"/>
        <v>0</v>
      </c>
      <c r="AN17" s="15"/>
      <c r="AO17" s="5">
        <f t="shared" si="12"/>
        <v>0</v>
      </c>
      <c r="AP17" s="5">
        <f t="shared" si="2"/>
        <v>0</v>
      </c>
      <c r="AQ17" s="5">
        <f t="shared" si="2"/>
        <v>0</v>
      </c>
      <c r="AR17" s="5">
        <f t="shared" si="2"/>
        <v>0</v>
      </c>
      <c r="AS17" s="5">
        <f t="shared" si="2"/>
        <v>0</v>
      </c>
      <c r="AT17" s="5">
        <f t="shared" si="2"/>
        <v>0</v>
      </c>
      <c r="AU17" s="5">
        <f t="shared" si="2"/>
        <v>0</v>
      </c>
      <c r="AV17" s="15"/>
      <c r="AW17" s="5">
        <f t="shared" si="3"/>
        <v>0</v>
      </c>
      <c r="AX17" s="5">
        <f t="shared" si="3"/>
        <v>0</v>
      </c>
      <c r="AY17" s="5">
        <f t="shared" si="3"/>
        <v>0</v>
      </c>
      <c r="AZ17" s="5">
        <f t="shared" si="3"/>
        <v>0</v>
      </c>
      <c r="BA17" s="5">
        <f t="shared" si="3"/>
        <v>0</v>
      </c>
      <c r="BB17" s="5">
        <f t="shared" si="3"/>
        <v>0</v>
      </c>
      <c r="BC17" s="5">
        <f t="shared" si="3"/>
        <v>0</v>
      </c>
      <c r="BD17" s="15"/>
      <c r="BE17" s="5">
        <f t="shared" si="4"/>
        <v>0</v>
      </c>
      <c r="BF17" s="5">
        <f t="shared" si="4"/>
        <v>0</v>
      </c>
      <c r="BG17" s="5">
        <f t="shared" si="4"/>
        <v>0</v>
      </c>
      <c r="BH17" s="5">
        <f t="shared" si="4"/>
        <v>0</v>
      </c>
      <c r="BI17" s="5">
        <f t="shared" si="4"/>
        <v>0</v>
      </c>
      <c r="BJ17" s="5">
        <f t="shared" si="4"/>
        <v>0</v>
      </c>
      <c r="BK17" s="5">
        <f t="shared" si="4"/>
        <v>0</v>
      </c>
      <c r="BL17" s="15"/>
      <c r="BM17" s="5">
        <f t="shared" si="5"/>
        <v>0</v>
      </c>
      <c r="BN17" s="5">
        <f t="shared" si="5"/>
        <v>0</v>
      </c>
      <c r="BO17" s="5">
        <f t="shared" si="5"/>
        <v>0</v>
      </c>
      <c r="BP17" s="5">
        <f t="shared" si="5"/>
        <v>0</v>
      </c>
      <c r="BQ17" s="5">
        <f t="shared" si="5"/>
        <v>0</v>
      </c>
      <c r="BR17" s="5">
        <f t="shared" si="5"/>
        <v>0</v>
      </c>
      <c r="BS17" s="5">
        <f t="shared" si="5"/>
        <v>0</v>
      </c>
      <c r="BT17" s="15"/>
      <c r="BU17" s="5">
        <f t="shared" si="6"/>
        <v>0</v>
      </c>
      <c r="BV17" s="5">
        <f t="shared" si="6"/>
        <v>0</v>
      </c>
      <c r="BW17" s="5">
        <f t="shared" si="6"/>
        <v>0</v>
      </c>
      <c r="BX17" s="5">
        <f t="shared" si="6"/>
        <v>0</v>
      </c>
      <c r="BY17" s="5">
        <f t="shared" si="6"/>
        <v>0</v>
      </c>
      <c r="BZ17" s="5">
        <f t="shared" si="6"/>
        <v>0</v>
      </c>
      <c r="CA17" s="5">
        <f t="shared" si="6"/>
        <v>0</v>
      </c>
      <c r="CB17" s="15"/>
      <c r="CC17" s="5">
        <f t="shared" si="13"/>
        <v>0</v>
      </c>
      <c r="CD17" s="5">
        <f t="shared" si="7"/>
        <v>0</v>
      </c>
      <c r="CE17" s="5">
        <f t="shared" si="7"/>
        <v>0</v>
      </c>
      <c r="CF17" s="5">
        <f t="shared" si="7"/>
        <v>0</v>
      </c>
      <c r="CG17" s="5">
        <f t="shared" si="7"/>
        <v>0</v>
      </c>
      <c r="CH17" s="5">
        <f t="shared" si="7"/>
        <v>0</v>
      </c>
      <c r="CI17" s="5">
        <f t="shared" si="7"/>
        <v>0</v>
      </c>
      <c r="CJ17" s="15"/>
      <c r="CK17" s="5">
        <f t="shared" si="14"/>
        <v>0</v>
      </c>
      <c r="CL17" s="5">
        <f t="shared" si="8"/>
        <v>0</v>
      </c>
      <c r="CM17" s="5">
        <f t="shared" si="8"/>
        <v>0</v>
      </c>
      <c r="CN17" s="5">
        <f t="shared" si="8"/>
        <v>0</v>
      </c>
      <c r="CO17" s="5">
        <f t="shared" si="8"/>
        <v>0</v>
      </c>
      <c r="CP17" s="5">
        <f t="shared" si="8"/>
        <v>0</v>
      </c>
      <c r="CQ17" s="5">
        <f t="shared" si="8"/>
        <v>0</v>
      </c>
      <c r="CR17" s="15"/>
      <c r="CS17" s="5">
        <f t="shared" si="15"/>
        <v>0</v>
      </c>
      <c r="CT17" s="5">
        <f t="shared" si="9"/>
        <v>0</v>
      </c>
      <c r="CU17" s="5">
        <f t="shared" si="9"/>
        <v>0</v>
      </c>
      <c r="CV17" s="5">
        <f t="shared" si="9"/>
        <v>0</v>
      </c>
      <c r="CW17" s="5">
        <f t="shared" si="9"/>
        <v>0</v>
      </c>
      <c r="CX17" s="5">
        <f t="shared" si="9"/>
        <v>0</v>
      </c>
      <c r="CY17" s="5">
        <f t="shared" si="9"/>
        <v>0</v>
      </c>
      <c r="CZ17" s="15"/>
    </row>
    <row r="18" spans="1:104" s="5" customFormat="1" x14ac:dyDescent="0.45">
      <c r="A18" s="5" t="s">
        <v>14</v>
      </c>
      <c r="B18" s="8" t="s">
        <v>29</v>
      </c>
      <c r="C18" s="6">
        <v>17</v>
      </c>
      <c r="D18" s="21">
        <v>4</v>
      </c>
      <c r="E18" s="22">
        <v>1</v>
      </c>
      <c r="G18" s="5">
        <v>5</v>
      </c>
      <c r="L18" s="17"/>
      <c r="M18" s="17">
        <v>1</v>
      </c>
      <c r="N18" s="17"/>
      <c r="O18" s="17"/>
      <c r="P18" s="7"/>
      <c r="Q18" s="14"/>
      <c r="R18" s="14"/>
      <c r="S18" s="14"/>
      <c r="T18" s="14"/>
      <c r="U18" s="14"/>
      <c r="V18" s="14"/>
      <c r="W18" s="14"/>
      <c r="X18" s="12"/>
      <c r="Y18" s="5">
        <f t="shared" si="10"/>
        <v>0</v>
      </c>
      <c r="Z18" s="5">
        <f t="shared" si="10"/>
        <v>0</v>
      </c>
      <c r="AA18" s="5">
        <f t="shared" si="10"/>
        <v>0</v>
      </c>
      <c r="AB18" s="5">
        <f t="shared" si="10"/>
        <v>0</v>
      </c>
      <c r="AC18" s="5">
        <f t="shared" si="10"/>
        <v>0</v>
      </c>
      <c r="AD18" s="5">
        <f t="shared" si="10"/>
        <v>0</v>
      </c>
      <c r="AE18" s="5">
        <f t="shared" si="10"/>
        <v>0</v>
      </c>
      <c r="AF18" s="15"/>
      <c r="AG18" s="5">
        <f t="shared" si="11"/>
        <v>0</v>
      </c>
      <c r="AH18" s="5">
        <f t="shared" si="11"/>
        <v>0</v>
      </c>
      <c r="AI18" s="5">
        <f t="shared" si="11"/>
        <v>0</v>
      </c>
      <c r="AJ18" s="5">
        <f t="shared" si="11"/>
        <v>0</v>
      </c>
      <c r="AK18" s="5">
        <f t="shared" si="11"/>
        <v>0</v>
      </c>
      <c r="AL18" s="5">
        <f t="shared" si="11"/>
        <v>0</v>
      </c>
      <c r="AM18" s="5">
        <f t="shared" si="11"/>
        <v>0</v>
      </c>
      <c r="AN18" s="15"/>
      <c r="AO18" s="5">
        <f t="shared" si="12"/>
        <v>0</v>
      </c>
      <c r="AP18" s="5">
        <f t="shared" si="12"/>
        <v>0</v>
      </c>
      <c r="AQ18" s="5">
        <f t="shared" si="12"/>
        <v>0</v>
      </c>
      <c r="AR18" s="5">
        <f t="shared" si="12"/>
        <v>0</v>
      </c>
      <c r="AS18" s="5">
        <f t="shared" si="12"/>
        <v>0</v>
      </c>
      <c r="AT18" s="5">
        <f t="shared" si="12"/>
        <v>0</v>
      </c>
      <c r="AU18" s="5">
        <f t="shared" si="12"/>
        <v>0</v>
      </c>
      <c r="AV18" s="15"/>
      <c r="AW18" s="5">
        <f t="shared" ref="AW18:BC19" si="16">$I18*Q18</f>
        <v>0</v>
      </c>
      <c r="AX18" s="5">
        <f t="shared" si="16"/>
        <v>0</v>
      </c>
      <c r="AY18" s="5">
        <f t="shared" si="16"/>
        <v>0</v>
      </c>
      <c r="AZ18" s="5">
        <f t="shared" si="16"/>
        <v>0</v>
      </c>
      <c r="BA18" s="5">
        <f t="shared" si="16"/>
        <v>0</v>
      </c>
      <c r="BB18" s="5">
        <f t="shared" si="16"/>
        <v>0</v>
      </c>
      <c r="BC18" s="5">
        <f t="shared" si="16"/>
        <v>0</v>
      </c>
      <c r="BD18" s="15"/>
      <c r="BE18" s="5">
        <f t="shared" ref="BE18:BK19" si="17">$J18*Q18</f>
        <v>0</v>
      </c>
      <c r="BF18" s="5">
        <f t="shared" si="17"/>
        <v>0</v>
      </c>
      <c r="BG18" s="5">
        <f t="shared" si="17"/>
        <v>0</v>
      </c>
      <c r="BH18" s="5">
        <f t="shared" si="17"/>
        <v>0</v>
      </c>
      <c r="BI18" s="5">
        <f t="shared" si="17"/>
        <v>0</v>
      </c>
      <c r="BJ18" s="5">
        <f t="shared" si="17"/>
        <v>0</v>
      </c>
      <c r="BK18" s="5">
        <f t="shared" si="17"/>
        <v>0</v>
      </c>
      <c r="BL18" s="15"/>
      <c r="BM18" s="5">
        <f t="shared" ref="BM18:BS19" si="18">$K18*Q18</f>
        <v>0</v>
      </c>
      <c r="BN18" s="5">
        <f t="shared" si="18"/>
        <v>0</v>
      </c>
      <c r="BO18" s="5">
        <f t="shared" si="18"/>
        <v>0</v>
      </c>
      <c r="BP18" s="5">
        <f t="shared" si="18"/>
        <v>0</v>
      </c>
      <c r="BQ18" s="5">
        <f t="shared" si="18"/>
        <v>0</v>
      </c>
      <c r="BR18" s="5">
        <f t="shared" si="18"/>
        <v>0</v>
      </c>
      <c r="BS18" s="5">
        <f t="shared" si="18"/>
        <v>0</v>
      </c>
      <c r="BT18" s="15"/>
      <c r="BU18" s="5">
        <f t="shared" ref="BU18:CA19" si="19">$L18*Q18</f>
        <v>0</v>
      </c>
      <c r="BV18" s="5">
        <f t="shared" si="19"/>
        <v>0</v>
      </c>
      <c r="BW18" s="5">
        <f t="shared" si="19"/>
        <v>0</v>
      </c>
      <c r="BX18" s="5">
        <f t="shared" si="19"/>
        <v>0</v>
      </c>
      <c r="BY18" s="5">
        <f t="shared" si="19"/>
        <v>0</v>
      </c>
      <c r="BZ18" s="5">
        <f t="shared" si="19"/>
        <v>0</v>
      </c>
      <c r="CA18" s="5">
        <f t="shared" si="19"/>
        <v>0</v>
      </c>
      <c r="CB18" s="15"/>
      <c r="CC18" s="5">
        <f t="shared" si="13"/>
        <v>0</v>
      </c>
      <c r="CD18" s="5">
        <f t="shared" si="13"/>
        <v>0</v>
      </c>
      <c r="CE18" s="5">
        <f t="shared" si="13"/>
        <v>0</v>
      </c>
      <c r="CF18" s="5">
        <f t="shared" si="13"/>
        <v>0</v>
      </c>
      <c r="CG18" s="5">
        <f t="shared" si="13"/>
        <v>0</v>
      </c>
      <c r="CH18" s="5">
        <f t="shared" si="13"/>
        <v>0</v>
      </c>
      <c r="CI18" s="5">
        <f t="shared" si="13"/>
        <v>0</v>
      </c>
      <c r="CJ18" s="15"/>
      <c r="CK18" s="5">
        <f t="shared" si="14"/>
        <v>0</v>
      </c>
      <c r="CL18" s="5">
        <f t="shared" si="14"/>
        <v>0</v>
      </c>
      <c r="CM18" s="5">
        <f t="shared" si="14"/>
        <v>0</v>
      </c>
      <c r="CN18" s="5">
        <f t="shared" si="14"/>
        <v>0</v>
      </c>
      <c r="CO18" s="5">
        <f t="shared" si="14"/>
        <v>0</v>
      </c>
      <c r="CP18" s="5">
        <f t="shared" si="14"/>
        <v>0</v>
      </c>
      <c r="CQ18" s="5">
        <f t="shared" si="14"/>
        <v>0</v>
      </c>
      <c r="CR18" s="15"/>
      <c r="CS18" s="5">
        <f t="shared" si="15"/>
        <v>0</v>
      </c>
      <c r="CT18" s="5">
        <f t="shared" si="15"/>
        <v>0</v>
      </c>
      <c r="CU18" s="5">
        <f t="shared" si="15"/>
        <v>0</v>
      </c>
      <c r="CV18" s="5">
        <f t="shared" si="15"/>
        <v>0</v>
      </c>
      <c r="CW18" s="5">
        <f t="shared" si="15"/>
        <v>0</v>
      </c>
      <c r="CX18" s="5">
        <f t="shared" si="15"/>
        <v>0</v>
      </c>
      <c r="CY18" s="5">
        <f t="shared" si="15"/>
        <v>0</v>
      </c>
      <c r="CZ18" s="15"/>
    </row>
    <row r="19" spans="1:104" s="5" customFormat="1" x14ac:dyDescent="0.45">
      <c r="A19" s="5" t="s">
        <v>14</v>
      </c>
      <c r="B19" s="8" t="s">
        <v>30</v>
      </c>
      <c r="C19" s="6">
        <v>18</v>
      </c>
      <c r="D19" s="21">
        <v>5</v>
      </c>
      <c r="E19" s="22">
        <v>3</v>
      </c>
      <c r="G19" s="5">
        <v>3</v>
      </c>
      <c r="L19" s="17">
        <v>2</v>
      </c>
      <c r="M19" s="17">
        <v>2</v>
      </c>
      <c r="N19" s="17"/>
      <c r="O19" s="17"/>
      <c r="P19" s="7"/>
      <c r="Q19" s="14"/>
      <c r="R19" s="14"/>
      <c r="S19" s="14"/>
      <c r="T19" s="14"/>
      <c r="U19" s="14"/>
      <c r="V19" s="14"/>
      <c r="W19" s="14"/>
      <c r="X19" s="12"/>
      <c r="Y19" s="5">
        <f t="shared" si="10"/>
        <v>0</v>
      </c>
      <c r="Z19" s="5">
        <f t="shared" si="10"/>
        <v>0</v>
      </c>
      <c r="AA19" s="5">
        <f t="shared" si="10"/>
        <v>0</v>
      </c>
      <c r="AB19" s="5">
        <f t="shared" si="10"/>
        <v>0</v>
      </c>
      <c r="AC19" s="5">
        <f t="shared" si="10"/>
        <v>0</v>
      </c>
      <c r="AD19" s="5">
        <f t="shared" si="10"/>
        <v>0</v>
      </c>
      <c r="AE19" s="5">
        <f t="shared" si="10"/>
        <v>0</v>
      </c>
      <c r="AF19" s="15"/>
      <c r="AG19" s="5">
        <f t="shared" si="11"/>
        <v>0</v>
      </c>
      <c r="AH19" s="5">
        <f t="shared" si="11"/>
        <v>0</v>
      </c>
      <c r="AI19" s="5">
        <f t="shared" si="11"/>
        <v>0</v>
      </c>
      <c r="AJ19" s="5">
        <f t="shared" si="11"/>
        <v>0</v>
      </c>
      <c r="AK19" s="5">
        <f t="shared" si="11"/>
        <v>0</v>
      </c>
      <c r="AL19" s="5">
        <f t="shared" si="11"/>
        <v>0</v>
      </c>
      <c r="AM19" s="5">
        <f t="shared" si="11"/>
        <v>0</v>
      </c>
      <c r="AN19" s="15"/>
      <c r="AO19" s="5">
        <f t="shared" si="12"/>
        <v>0</v>
      </c>
      <c r="AP19" s="5">
        <f t="shared" si="12"/>
        <v>0</v>
      </c>
      <c r="AQ19" s="5">
        <f t="shared" si="12"/>
        <v>0</v>
      </c>
      <c r="AR19" s="5">
        <f t="shared" si="12"/>
        <v>0</v>
      </c>
      <c r="AS19" s="5">
        <f t="shared" si="12"/>
        <v>0</v>
      </c>
      <c r="AT19" s="5">
        <f t="shared" si="12"/>
        <v>0</v>
      </c>
      <c r="AU19" s="5">
        <f t="shared" si="12"/>
        <v>0</v>
      </c>
      <c r="AV19" s="15"/>
      <c r="AW19" s="5">
        <f t="shared" si="16"/>
        <v>0</v>
      </c>
      <c r="AX19" s="5">
        <f t="shared" si="16"/>
        <v>0</v>
      </c>
      <c r="AY19" s="5">
        <f t="shared" si="16"/>
        <v>0</v>
      </c>
      <c r="AZ19" s="5">
        <f t="shared" si="16"/>
        <v>0</v>
      </c>
      <c r="BA19" s="5">
        <f t="shared" si="16"/>
        <v>0</v>
      </c>
      <c r="BB19" s="5">
        <f t="shared" si="16"/>
        <v>0</v>
      </c>
      <c r="BC19" s="5">
        <f t="shared" si="16"/>
        <v>0</v>
      </c>
      <c r="BD19" s="15"/>
      <c r="BE19" s="5">
        <f t="shared" si="17"/>
        <v>0</v>
      </c>
      <c r="BF19" s="5">
        <f t="shared" si="17"/>
        <v>0</v>
      </c>
      <c r="BG19" s="5">
        <f t="shared" si="17"/>
        <v>0</v>
      </c>
      <c r="BH19" s="5">
        <f t="shared" si="17"/>
        <v>0</v>
      </c>
      <c r="BI19" s="5">
        <f t="shared" si="17"/>
        <v>0</v>
      </c>
      <c r="BJ19" s="5">
        <f t="shared" si="17"/>
        <v>0</v>
      </c>
      <c r="BK19" s="5">
        <f t="shared" si="17"/>
        <v>0</v>
      </c>
      <c r="BL19" s="15"/>
      <c r="BM19" s="5">
        <f t="shared" si="18"/>
        <v>0</v>
      </c>
      <c r="BN19" s="5">
        <f t="shared" si="18"/>
        <v>0</v>
      </c>
      <c r="BO19" s="5">
        <f t="shared" si="18"/>
        <v>0</v>
      </c>
      <c r="BP19" s="5">
        <f t="shared" si="18"/>
        <v>0</v>
      </c>
      <c r="BQ19" s="5">
        <f t="shared" si="18"/>
        <v>0</v>
      </c>
      <c r="BR19" s="5">
        <f t="shared" si="18"/>
        <v>0</v>
      </c>
      <c r="BS19" s="5">
        <f t="shared" si="18"/>
        <v>0</v>
      </c>
      <c r="BT19" s="15"/>
      <c r="BU19" s="5">
        <f t="shared" si="19"/>
        <v>0</v>
      </c>
      <c r="BV19" s="5">
        <f t="shared" si="19"/>
        <v>0</v>
      </c>
      <c r="BW19" s="5">
        <f t="shared" si="19"/>
        <v>0</v>
      </c>
      <c r="BX19" s="5">
        <f t="shared" si="19"/>
        <v>0</v>
      </c>
      <c r="BY19" s="5">
        <f t="shared" si="19"/>
        <v>0</v>
      </c>
      <c r="BZ19" s="5">
        <f t="shared" si="19"/>
        <v>0</v>
      </c>
      <c r="CA19" s="5">
        <f t="shared" si="19"/>
        <v>0</v>
      </c>
      <c r="CB19" s="15"/>
      <c r="CC19" s="5">
        <f t="shared" si="13"/>
        <v>0</v>
      </c>
      <c r="CD19" s="5">
        <f t="shared" si="13"/>
        <v>0</v>
      </c>
      <c r="CE19" s="5">
        <f t="shared" si="13"/>
        <v>0</v>
      </c>
      <c r="CF19" s="5">
        <f t="shared" si="13"/>
        <v>0</v>
      </c>
      <c r="CG19" s="5">
        <f t="shared" si="13"/>
        <v>0</v>
      </c>
      <c r="CH19" s="5">
        <f t="shared" si="13"/>
        <v>0</v>
      </c>
      <c r="CI19" s="5">
        <f t="shared" si="13"/>
        <v>0</v>
      </c>
      <c r="CJ19" s="15"/>
      <c r="CK19" s="5">
        <f t="shared" si="14"/>
        <v>0</v>
      </c>
      <c r="CL19" s="5">
        <f t="shared" si="14"/>
        <v>0</v>
      </c>
      <c r="CM19" s="5">
        <f t="shared" si="14"/>
        <v>0</v>
      </c>
      <c r="CN19" s="5">
        <f t="shared" si="14"/>
        <v>0</v>
      </c>
      <c r="CO19" s="5">
        <f t="shared" si="14"/>
        <v>0</v>
      </c>
      <c r="CP19" s="5">
        <f t="shared" si="14"/>
        <v>0</v>
      </c>
      <c r="CQ19" s="5">
        <f t="shared" si="14"/>
        <v>0</v>
      </c>
      <c r="CR19" s="15"/>
      <c r="CS19" s="5">
        <f t="shared" si="15"/>
        <v>0</v>
      </c>
      <c r="CT19" s="5">
        <f t="shared" si="15"/>
        <v>0</v>
      </c>
      <c r="CU19" s="5">
        <f t="shared" si="15"/>
        <v>0</v>
      </c>
      <c r="CV19" s="5">
        <f t="shared" si="15"/>
        <v>0</v>
      </c>
      <c r="CW19" s="5">
        <f t="shared" si="15"/>
        <v>0</v>
      </c>
      <c r="CX19" s="5">
        <f t="shared" si="15"/>
        <v>0</v>
      </c>
      <c r="CY19" s="5">
        <f t="shared" si="15"/>
        <v>0</v>
      </c>
      <c r="CZ19" s="15"/>
    </row>
    <row r="21" spans="1:104" x14ac:dyDescent="0.45">
      <c r="Q21" s="9" t="s">
        <v>31</v>
      </c>
      <c r="R21" s="9" t="s">
        <v>32</v>
      </c>
      <c r="S21" s="9" t="s">
        <v>33</v>
      </c>
      <c r="T21" s="9" t="s">
        <v>34</v>
      </c>
      <c r="U21" s="9" t="s">
        <v>35</v>
      </c>
      <c r="V21" s="9" t="s">
        <v>36</v>
      </c>
      <c r="W21" s="9" t="s">
        <v>37</v>
      </c>
    </row>
    <row r="22" spans="1:104" x14ac:dyDescent="0.45">
      <c r="C22" s="9"/>
      <c r="D22" s="19"/>
      <c r="E22" s="19"/>
      <c r="O22" s="9" t="s">
        <v>5</v>
      </c>
      <c r="Q22" s="2">
        <f>SUM(Y$2:Y$19)</f>
        <v>0</v>
      </c>
      <c r="R22" s="2">
        <f t="shared" ref="R22:W22" si="20">SUM(Z$2:Z$19)</f>
        <v>0</v>
      </c>
      <c r="S22" s="2">
        <f t="shared" si="20"/>
        <v>0</v>
      </c>
      <c r="T22" s="2">
        <f t="shared" si="20"/>
        <v>0</v>
      </c>
      <c r="U22" s="2">
        <f t="shared" si="20"/>
        <v>0</v>
      </c>
      <c r="V22" s="2">
        <f t="shared" si="20"/>
        <v>0</v>
      </c>
      <c r="W22" s="2">
        <f t="shared" si="20"/>
        <v>0</v>
      </c>
    </row>
    <row r="23" spans="1:104" x14ac:dyDescent="0.45">
      <c r="C23" s="9"/>
      <c r="D23" s="19"/>
      <c r="E23" s="19"/>
      <c r="O23" s="9" t="s">
        <v>6</v>
      </c>
      <c r="Q23" s="2">
        <f>SUM(AG$2:AG$19)</f>
        <v>0</v>
      </c>
      <c r="R23" s="2">
        <f t="shared" ref="R23:W23" si="21">SUM(AH$2:AH$19)</f>
        <v>0</v>
      </c>
      <c r="S23" s="2">
        <f t="shared" si="21"/>
        <v>0</v>
      </c>
      <c r="T23" s="2">
        <f t="shared" si="21"/>
        <v>0</v>
      </c>
      <c r="U23" s="2">
        <f t="shared" si="21"/>
        <v>0</v>
      </c>
      <c r="V23" s="2">
        <f t="shared" si="21"/>
        <v>0</v>
      </c>
      <c r="W23" s="2">
        <f t="shared" si="21"/>
        <v>0</v>
      </c>
    </row>
    <row r="24" spans="1:104" x14ac:dyDescent="0.45">
      <c r="C24" s="9"/>
      <c r="D24" s="19"/>
      <c r="E24" s="19"/>
      <c r="O24" s="9" t="s">
        <v>7</v>
      </c>
      <c r="Q24" s="2">
        <f>SUM(AO$2:AO$19)</f>
        <v>0</v>
      </c>
      <c r="R24" s="2">
        <f t="shared" ref="R24:W24" si="22">SUM(AP$2:AP$19)</f>
        <v>0</v>
      </c>
      <c r="S24" s="2">
        <f t="shared" si="22"/>
        <v>0</v>
      </c>
      <c r="T24" s="2">
        <f t="shared" si="22"/>
        <v>0</v>
      </c>
      <c r="U24" s="2">
        <f t="shared" si="22"/>
        <v>0</v>
      </c>
      <c r="V24" s="2">
        <f t="shared" si="22"/>
        <v>0</v>
      </c>
      <c r="W24" s="2">
        <f t="shared" si="22"/>
        <v>0</v>
      </c>
    </row>
    <row r="25" spans="1:104" x14ac:dyDescent="0.45">
      <c r="C25" s="9"/>
      <c r="D25" s="19"/>
      <c r="E25" s="19"/>
      <c r="O25" s="9" t="s">
        <v>8</v>
      </c>
      <c r="Q25" s="2">
        <f>SUM(AW$2:AW$19)</f>
        <v>0</v>
      </c>
      <c r="R25" s="2">
        <f t="shared" ref="R25:W25" si="23">SUM(AX$2:AX$19)</f>
        <v>0</v>
      </c>
      <c r="S25" s="2">
        <f t="shared" si="23"/>
        <v>0</v>
      </c>
      <c r="T25" s="2">
        <f t="shared" si="23"/>
        <v>0</v>
      </c>
      <c r="U25" s="2">
        <f t="shared" si="23"/>
        <v>0</v>
      </c>
      <c r="V25" s="2">
        <f t="shared" si="23"/>
        <v>0</v>
      </c>
      <c r="W25" s="2">
        <f t="shared" si="23"/>
        <v>0</v>
      </c>
    </row>
    <row r="26" spans="1:104" x14ac:dyDescent="0.45">
      <c r="C26" s="9"/>
      <c r="D26" s="19"/>
      <c r="E26" s="19"/>
      <c r="O26" s="9" t="s">
        <v>9</v>
      </c>
      <c r="Q26" s="2">
        <f>SUM(BE$2:BE$19)</f>
        <v>0</v>
      </c>
      <c r="R26" s="2">
        <f t="shared" ref="R26:W26" si="24">SUM(BF$2:BF$19)</f>
        <v>0</v>
      </c>
      <c r="S26" s="2">
        <f t="shared" si="24"/>
        <v>0</v>
      </c>
      <c r="T26" s="2">
        <f t="shared" si="24"/>
        <v>0</v>
      </c>
      <c r="U26" s="2">
        <f t="shared" si="24"/>
        <v>0</v>
      </c>
      <c r="V26" s="2">
        <f t="shared" si="24"/>
        <v>0</v>
      </c>
      <c r="W26" s="2">
        <f t="shared" si="24"/>
        <v>0</v>
      </c>
    </row>
    <row r="27" spans="1:104" x14ac:dyDescent="0.45">
      <c r="C27" s="9"/>
      <c r="D27" s="19"/>
      <c r="E27" s="19"/>
      <c r="O27" s="9" t="s">
        <v>10</v>
      </c>
      <c r="Q27" s="2">
        <f>SUM(BM$2:BM$19)</f>
        <v>0</v>
      </c>
      <c r="R27" s="2">
        <f t="shared" ref="R27:W27" si="25">SUM(BN$2:BN$19)</f>
        <v>0</v>
      </c>
      <c r="S27" s="2">
        <f t="shared" si="25"/>
        <v>0</v>
      </c>
      <c r="T27" s="2">
        <f t="shared" si="25"/>
        <v>0</v>
      </c>
      <c r="U27" s="2">
        <f t="shared" si="25"/>
        <v>0</v>
      </c>
      <c r="V27" s="2">
        <f t="shared" si="25"/>
        <v>0</v>
      </c>
      <c r="W27" s="2">
        <f t="shared" si="25"/>
        <v>0</v>
      </c>
    </row>
    <row r="28" spans="1:104" x14ac:dyDescent="0.45">
      <c r="C28" s="18"/>
      <c r="D28" s="20"/>
      <c r="E28" s="20"/>
      <c r="O28" s="18" t="s">
        <v>39</v>
      </c>
      <c r="Q28" s="2">
        <f>SUM(BU$2:BU$19)</f>
        <v>0</v>
      </c>
      <c r="R28" s="2">
        <f t="shared" ref="R28:W28" si="26">SUM(BV$2:BV$19)</f>
        <v>0</v>
      </c>
      <c r="S28" s="2">
        <f t="shared" si="26"/>
        <v>0</v>
      </c>
      <c r="T28" s="2">
        <f t="shared" si="26"/>
        <v>0</v>
      </c>
      <c r="U28" s="2">
        <f t="shared" si="26"/>
        <v>0</v>
      </c>
      <c r="V28" s="2">
        <f t="shared" si="26"/>
        <v>0</v>
      </c>
      <c r="W28" s="2">
        <f t="shared" si="26"/>
        <v>0</v>
      </c>
    </row>
    <row r="29" spans="1:104" x14ac:dyDescent="0.45">
      <c r="C29" s="18"/>
      <c r="D29" s="20"/>
      <c r="E29" s="20"/>
      <c r="O29" s="18" t="s">
        <v>40</v>
      </c>
      <c r="Q29" s="2">
        <f>SUM(CC$2:CC$19)</f>
        <v>0</v>
      </c>
      <c r="R29" s="2">
        <f t="shared" ref="R29:W29" si="27">SUM(CD$2:CD$19)</f>
        <v>0</v>
      </c>
      <c r="S29" s="2">
        <f t="shared" si="27"/>
        <v>0</v>
      </c>
      <c r="T29" s="2">
        <f t="shared" si="27"/>
        <v>0</v>
      </c>
      <c r="U29" s="2">
        <f t="shared" si="27"/>
        <v>0</v>
      </c>
      <c r="V29" s="2">
        <f t="shared" si="27"/>
        <v>0</v>
      </c>
      <c r="W29" s="2">
        <f t="shared" si="27"/>
        <v>0</v>
      </c>
    </row>
    <row r="30" spans="1:104" x14ac:dyDescent="0.45">
      <c r="C30" s="18"/>
      <c r="D30" s="20"/>
      <c r="E30" s="20"/>
      <c r="O30" s="18" t="s">
        <v>41</v>
      </c>
      <c r="Q30" s="2">
        <f>SUM(CK$2:CK$19)</f>
        <v>0</v>
      </c>
      <c r="R30" s="2">
        <f t="shared" ref="R30:W30" si="28">SUM(CL$2:CL$19)</f>
        <v>0</v>
      </c>
      <c r="S30" s="2">
        <f t="shared" si="28"/>
        <v>0</v>
      </c>
      <c r="T30" s="2">
        <f t="shared" si="28"/>
        <v>0</v>
      </c>
      <c r="U30" s="2">
        <f t="shared" si="28"/>
        <v>0</v>
      </c>
      <c r="V30" s="2">
        <f t="shared" si="28"/>
        <v>0</v>
      </c>
      <c r="W30" s="2">
        <f t="shared" si="28"/>
        <v>0</v>
      </c>
    </row>
    <row r="31" spans="1:104" x14ac:dyDescent="0.45">
      <c r="C31" s="18"/>
      <c r="D31" s="20"/>
      <c r="E31" s="20"/>
      <c r="O31" s="18" t="s">
        <v>42</v>
      </c>
      <c r="Q31" s="2">
        <f>SUM(CS$2:CS$19)</f>
        <v>0</v>
      </c>
      <c r="R31" s="2">
        <f t="shared" ref="R31:W31" si="29">SUM(CT$2:CT$19)</f>
        <v>0</v>
      </c>
      <c r="S31" s="2">
        <f t="shared" si="29"/>
        <v>0</v>
      </c>
      <c r="T31" s="2">
        <f t="shared" si="29"/>
        <v>0</v>
      </c>
      <c r="U31" s="2">
        <f t="shared" si="29"/>
        <v>0</v>
      </c>
      <c r="V31" s="2">
        <f t="shared" si="29"/>
        <v>0</v>
      </c>
      <c r="W31" s="2">
        <f t="shared" si="29"/>
        <v>0</v>
      </c>
    </row>
    <row r="35" spans="15:17" x14ac:dyDescent="0.45">
      <c r="O35" s="9" t="s">
        <v>5</v>
      </c>
      <c r="Q35">
        <f>SUM(Q22:W22)</f>
        <v>0</v>
      </c>
    </row>
    <row r="36" spans="15:17" x14ac:dyDescent="0.45">
      <c r="O36" s="9" t="s">
        <v>6</v>
      </c>
      <c r="Q36">
        <f t="shared" ref="Q36:Q44" si="30">SUM(Q23:W23)</f>
        <v>0</v>
      </c>
    </row>
    <row r="37" spans="15:17" x14ac:dyDescent="0.45">
      <c r="O37" s="9" t="s">
        <v>7</v>
      </c>
      <c r="Q37">
        <f t="shared" si="30"/>
        <v>0</v>
      </c>
    </row>
    <row r="38" spans="15:17" x14ac:dyDescent="0.45">
      <c r="O38" s="9" t="s">
        <v>8</v>
      </c>
      <c r="Q38">
        <f t="shared" si="30"/>
        <v>0</v>
      </c>
    </row>
    <row r="39" spans="15:17" x14ac:dyDescent="0.45">
      <c r="O39" s="9" t="s">
        <v>9</v>
      </c>
      <c r="Q39">
        <f t="shared" si="30"/>
        <v>0</v>
      </c>
    </row>
    <row r="40" spans="15:17" x14ac:dyDescent="0.45">
      <c r="O40" s="9" t="s">
        <v>10</v>
      </c>
      <c r="Q40">
        <f t="shared" si="30"/>
        <v>0</v>
      </c>
    </row>
    <row r="41" spans="15:17" x14ac:dyDescent="0.45">
      <c r="O41" s="18" t="s">
        <v>39</v>
      </c>
      <c r="Q41">
        <f t="shared" si="30"/>
        <v>0</v>
      </c>
    </row>
    <row r="42" spans="15:17" x14ac:dyDescent="0.45">
      <c r="O42" s="18" t="s">
        <v>40</v>
      </c>
      <c r="Q42">
        <f t="shared" si="30"/>
        <v>0</v>
      </c>
    </row>
    <row r="43" spans="15:17" x14ac:dyDescent="0.45">
      <c r="O43" s="18" t="s">
        <v>41</v>
      </c>
      <c r="Q43">
        <f t="shared" si="30"/>
        <v>0</v>
      </c>
    </row>
    <row r="44" spans="15:17" x14ac:dyDescent="0.45">
      <c r="O44" s="18" t="s">
        <v>42</v>
      </c>
      <c r="Q44">
        <f t="shared" si="30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AB15D-5FCE-412B-BF1D-61659E3184C8}">
  <dimension ref="B3:D17"/>
  <sheetViews>
    <sheetView topLeftCell="A4" zoomScale="180" zoomScaleNormal="180" workbookViewId="0">
      <selection activeCell="F8" sqref="F8"/>
    </sheetView>
  </sheetViews>
  <sheetFormatPr defaultRowHeight="14.25" x14ac:dyDescent="0.45"/>
  <sheetData>
    <row r="3" spans="2:4" x14ac:dyDescent="0.45">
      <c r="C3" t="s">
        <v>54</v>
      </c>
      <c r="D3" t="s">
        <v>55</v>
      </c>
    </row>
    <row r="4" spans="2:4" x14ac:dyDescent="0.45">
      <c r="B4" t="s">
        <v>5</v>
      </c>
      <c r="C4">
        <v>20</v>
      </c>
      <c r="D4">
        <v>22</v>
      </c>
    </row>
    <row r="5" spans="2:4" x14ac:dyDescent="0.45">
      <c r="B5" t="s">
        <v>6</v>
      </c>
      <c r="C5">
        <v>20</v>
      </c>
      <c r="D5">
        <v>27</v>
      </c>
    </row>
    <row r="6" spans="2:4" x14ac:dyDescent="0.45">
      <c r="B6" t="s">
        <v>7</v>
      </c>
      <c r="C6">
        <v>11</v>
      </c>
      <c r="D6">
        <v>6</v>
      </c>
    </row>
    <row r="7" spans="2:4" x14ac:dyDescent="0.45">
      <c r="B7" t="s">
        <v>8</v>
      </c>
      <c r="C7">
        <v>11</v>
      </c>
      <c r="D7">
        <v>6</v>
      </c>
    </row>
    <row r="8" spans="2:4" x14ac:dyDescent="0.45">
      <c r="B8" t="s">
        <v>9</v>
      </c>
      <c r="C8">
        <v>11</v>
      </c>
      <c r="D8">
        <v>12</v>
      </c>
    </row>
    <row r="9" spans="2:4" x14ac:dyDescent="0.45">
      <c r="B9" t="s">
        <v>10</v>
      </c>
      <c r="C9">
        <v>4</v>
      </c>
      <c r="D9">
        <v>2</v>
      </c>
    </row>
    <row r="10" spans="2:4" x14ac:dyDescent="0.45">
      <c r="B10" t="s">
        <v>39</v>
      </c>
      <c r="C10">
        <v>5</v>
      </c>
      <c r="D10">
        <v>2</v>
      </c>
    </row>
    <row r="11" spans="2:4" x14ac:dyDescent="0.45">
      <c r="B11" t="s">
        <v>40</v>
      </c>
      <c r="C11">
        <v>3</v>
      </c>
      <c r="D11">
        <v>2</v>
      </c>
    </row>
    <row r="12" spans="2:4" x14ac:dyDescent="0.45">
      <c r="B12" t="s">
        <v>41</v>
      </c>
      <c r="C12">
        <v>4</v>
      </c>
      <c r="D12">
        <v>1</v>
      </c>
    </row>
    <row r="13" spans="2:4" x14ac:dyDescent="0.45">
      <c r="B13" t="s">
        <v>42</v>
      </c>
      <c r="C13">
        <v>2</v>
      </c>
      <c r="D13">
        <v>7</v>
      </c>
    </row>
    <row r="15" spans="2:4" x14ac:dyDescent="0.45">
      <c r="B15" s="23" t="s">
        <v>56</v>
      </c>
      <c r="C15">
        <f>C6+C7</f>
        <v>22</v>
      </c>
      <c r="D15">
        <f>D6+D7</f>
        <v>12</v>
      </c>
    </row>
    <row r="16" spans="2:4" x14ac:dyDescent="0.45">
      <c r="B16" s="23" t="s">
        <v>57</v>
      </c>
      <c r="C16">
        <f>+C4+0.5*C9+C10</f>
        <v>27</v>
      </c>
      <c r="D16">
        <f>+D4+0.5*D9+D10</f>
        <v>25</v>
      </c>
    </row>
    <row r="17" spans="2:4" x14ac:dyDescent="0.45">
      <c r="B17" s="23" t="s">
        <v>58</v>
      </c>
      <c r="C17">
        <f>C6+0.5*C7+C10+C11+C12</f>
        <v>28.5</v>
      </c>
      <c r="D17">
        <f>D6+0.5*D7+D10+D11+D12</f>
        <v>14</v>
      </c>
    </row>
  </sheetData>
  <conditionalFormatting sqref="C4:D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DD4E7-D8D8-45F8-9255-229EF08EBB5F}">
  <dimension ref="A1:CW249"/>
  <sheetViews>
    <sheetView tabSelected="1" zoomScale="110" zoomScaleNormal="110" workbookViewId="0">
      <selection activeCell="C6" sqref="C6:H46"/>
    </sheetView>
  </sheetViews>
  <sheetFormatPr defaultRowHeight="14.25" x14ac:dyDescent="0.45"/>
  <cols>
    <col min="2" max="2" width="44.265625" customWidth="1"/>
    <col min="3" max="6" width="10.86328125" style="14" bestFit="1" customWidth="1"/>
    <col min="7" max="8" width="9.1328125" style="14"/>
    <col min="9" max="9" width="21.3984375" customWidth="1"/>
    <col min="10" max="100" width="9.1328125" style="70" hidden="1" customWidth="1"/>
    <col min="101" max="101" width="9.1328125" customWidth="1"/>
  </cols>
  <sheetData>
    <row r="1" spans="2:100" x14ac:dyDescent="0.45">
      <c r="B1" s="24"/>
      <c r="C1" s="25" t="s">
        <v>158</v>
      </c>
      <c r="D1" s="25" t="s">
        <v>159</v>
      </c>
      <c r="E1" s="25" t="s">
        <v>160</v>
      </c>
      <c r="F1" s="25" t="s">
        <v>161</v>
      </c>
      <c r="G1" s="25" t="s">
        <v>162</v>
      </c>
      <c r="H1" s="25" t="s">
        <v>163</v>
      </c>
      <c r="I1" s="25"/>
      <c r="J1" s="50" t="s">
        <v>59</v>
      </c>
      <c r="K1" s="50" t="s">
        <v>60</v>
      </c>
      <c r="L1" s="50" t="s">
        <v>61</v>
      </c>
      <c r="M1" s="50" t="s">
        <v>62</v>
      </c>
      <c r="N1" s="50" t="s">
        <v>63</v>
      </c>
      <c r="O1" s="50" t="s">
        <v>64</v>
      </c>
      <c r="P1" s="50" t="s">
        <v>65</v>
      </c>
      <c r="Q1" s="50" t="s">
        <v>66</v>
      </c>
      <c r="R1" s="50" t="s">
        <v>67</v>
      </c>
      <c r="S1" s="50" t="s">
        <v>68</v>
      </c>
      <c r="T1" s="50" t="s">
        <v>69</v>
      </c>
      <c r="U1" s="50" t="s">
        <v>141</v>
      </c>
      <c r="V1" s="50" t="s">
        <v>135</v>
      </c>
      <c r="W1" s="51" t="s">
        <v>70</v>
      </c>
      <c r="X1" s="52"/>
      <c r="Y1" s="52"/>
      <c r="Z1" s="52"/>
      <c r="AA1" s="52"/>
      <c r="AB1" s="52"/>
      <c r="AC1" s="50" t="s">
        <v>71</v>
      </c>
      <c r="AD1" s="53"/>
      <c r="AE1" s="53"/>
      <c r="AF1" s="53"/>
      <c r="AG1" s="53"/>
      <c r="AH1" s="53"/>
      <c r="AI1" s="54" t="s">
        <v>72</v>
      </c>
      <c r="AJ1" s="55"/>
      <c r="AK1" s="55"/>
      <c r="AL1" s="55"/>
      <c r="AM1" s="55"/>
      <c r="AN1" s="55"/>
      <c r="AO1" s="56" t="s">
        <v>73</v>
      </c>
      <c r="AP1" s="57"/>
      <c r="AQ1" s="57"/>
      <c r="AR1" s="57"/>
      <c r="AS1" s="57"/>
      <c r="AT1" s="57"/>
      <c r="AU1" s="58" t="s">
        <v>74</v>
      </c>
      <c r="AV1" s="59"/>
      <c r="AW1" s="59"/>
      <c r="AX1" s="59"/>
      <c r="AY1" s="59"/>
      <c r="AZ1" s="59"/>
      <c r="BA1" s="60" t="s">
        <v>129</v>
      </c>
      <c r="BB1" s="61"/>
      <c r="BC1" s="61"/>
      <c r="BD1" s="61"/>
      <c r="BE1" s="61"/>
      <c r="BF1" s="61"/>
      <c r="BG1" s="62" t="s">
        <v>76</v>
      </c>
      <c r="BH1" s="62"/>
      <c r="BI1" s="62"/>
      <c r="BJ1" s="62"/>
      <c r="BK1" s="62"/>
      <c r="BL1" s="62"/>
      <c r="BM1" s="63" t="s">
        <v>77</v>
      </c>
      <c r="BN1" s="64"/>
      <c r="BO1" s="64"/>
      <c r="BP1" s="64"/>
      <c r="BQ1" s="64"/>
      <c r="BR1" s="64"/>
      <c r="BS1" s="65" t="s">
        <v>78</v>
      </c>
      <c r="BT1" s="66"/>
      <c r="BU1" s="66"/>
      <c r="BV1" s="66"/>
      <c r="BW1" s="66"/>
      <c r="BX1" s="66"/>
      <c r="BY1" s="50" t="s">
        <v>79</v>
      </c>
      <c r="BZ1" s="53"/>
      <c r="CA1" s="53"/>
      <c r="CB1" s="53"/>
      <c r="CC1" s="53"/>
      <c r="CD1" s="53"/>
      <c r="CE1" s="67" t="s">
        <v>80</v>
      </c>
      <c r="CF1" s="68"/>
      <c r="CG1" s="68"/>
      <c r="CH1" s="68"/>
      <c r="CI1" s="68"/>
      <c r="CJ1" s="68"/>
      <c r="CK1" s="52" t="s">
        <v>130</v>
      </c>
      <c r="CL1" s="52"/>
      <c r="CM1" s="52"/>
      <c r="CN1" s="52"/>
      <c r="CO1" s="52"/>
      <c r="CP1" s="52"/>
      <c r="CQ1" s="55" t="s">
        <v>131</v>
      </c>
      <c r="CR1" s="55"/>
      <c r="CS1" s="55"/>
      <c r="CT1" s="55"/>
      <c r="CU1" s="55"/>
      <c r="CV1" s="55"/>
    </row>
    <row r="2" spans="2:100" x14ac:dyDescent="0.45">
      <c r="B2" s="24"/>
      <c r="C2" s="39" t="s">
        <v>143</v>
      </c>
      <c r="D2" s="39"/>
      <c r="E2" s="39" t="s">
        <v>143</v>
      </c>
      <c r="F2" s="39"/>
      <c r="G2" s="39" t="s">
        <v>143</v>
      </c>
      <c r="H2" s="39"/>
      <c r="I2" s="25"/>
      <c r="J2" s="50" t="s">
        <v>70</v>
      </c>
      <c r="K2" s="50" t="s">
        <v>71</v>
      </c>
      <c r="L2" s="50" t="s">
        <v>72</v>
      </c>
      <c r="M2" s="50" t="s">
        <v>73</v>
      </c>
      <c r="N2" s="50" t="s">
        <v>74</v>
      </c>
      <c r="O2" s="50" t="s">
        <v>75</v>
      </c>
      <c r="P2" s="50" t="s">
        <v>76</v>
      </c>
      <c r="Q2" s="50" t="s">
        <v>77</v>
      </c>
      <c r="R2" s="50" t="s">
        <v>78</v>
      </c>
      <c r="S2" s="50" t="s">
        <v>79</v>
      </c>
      <c r="T2" s="50" t="s">
        <v>80</v>
      </c>
      <c r="U2" s="50"/>
      <c r="V2" s="50"/>
      <c r="W2" s="51" t="s">
        <v>123</v>
      </c>
      <c r="X2" s="51" t="s">
        <v>124</v>
      </c>
      <c r="Y2" s="51" t="s">
        <v>125</v>
      </c>
      <c r="Z2" s="51" t="s">
        <v>126</v>
      </c>
      <c r="AA2" s="51" t="s">
        <v>127</v>
      </c>
      <c r="AB2" s="51" t="s">
        <v>128</v>
      </c>
      <c r="AC2" s="50" t="s">
        <v>123</v>
      </c>
      <c r="AD2" s="50" t="s">
        <v>124</v>
      </c>
      <c r="AE2" s="50" t="s">
        <v>125</v>
      </c>
      <c r="AF2" s="50" t="s">
        <v>126</v>
      </c>
      <c r="AG2" s="50" t="s">
        <v>127</v>
      </c>
      <c r="AH2" s="50" t="s">
        <v>128</v>
      </c>
      <c r="AI2" s="54" t="s">
        <v>123</v>
      </c>
      <c r="AJ2" s="54" t="s">
        <v>124</v>
      </c>
      <c r="AK2" s="54" t="s">
        <v>125</v>
      </c>
      <c r="AL2" s="54" t="s">
        <v>126</v>
      </c>
      <c r="AM2" s="54" t="s">
        <v>127</v>
      </c>
      <c r="AN2" s="54" t="s">
        <v>128</v>
      </c>
      <c r="AO2" s="56" t="s">
        <v>123</v>
      </c>
      <c r="AP2" s="56" t="s">
        <v>124</v>
      </c>
      <c r="AQ2" s="56" t="s">
        <v>125</v>
      </c>
      <c r="AR2" s="56" t="s">
        <v>126</v>
      </c>
      <c r="AS2" s="56" t="s">
        <v>127</v>
      </c>
      <c r="AT2" s="56" t="s">
        <v>128</v>
      </c>
      <c r="AU2" s="58" t="s">
        <v>123</v>
      </c>
      <c r="AV2" s="58" t="s">
        <v>124</v>
      </c>
      <c r="AW2" s="58" t="s">
        <v>125</v>
      </c>
      <c r="AX2" s="58" t="s">
        <v>126</v>
      </c>
      <c r="AY2" s="58" t="s">
        <v>127</v>
      </c>
      <c r="AZ2" s="58" t="s">
        <v>128</v>
      </c>
      <c r="BA2" s="60" t="s">
        <v>123</v>
      </c>
      <c r="BB2" s="60" t="s">
        <v>124</v>
      </c>
      <c r="BC2" s="60" t="s">
        <v>125</v>
      </c>
      <c r="BD2" s="60" t="s">
        <v>126</v>
      </c>
      <c r="BE2" s="60" t="s">
        <v>127</v>
      </c>
      <c r="BF2" s="60" t="s">
        <v>128</v>
      </c>
      <c r="BG2" s="69" t="s">
        <v>123</v>
      </c>
      <c r="BH2" s="69" t="s">
        <v>124</v>
      </c>
      <c r="BI2" s="69" t="s">
        <v>125</v>
      </c>
      <c r="BJ2" s="69" t="s">
        <v>126</v>
      </c>
      <c r="BK2" s="69" t="s">
        <v>127</v>
      </c>
      <c r="BL2" s="69" t="s">
        <v>128</v>
      </c>
      <c r="BM2" s="63" t="s">
        <v>123</v>
      </c>
      <c r="BN2" s="63" t="s">
        <v>124</v>
      </c>
      <c r="BO2" s="63" t="s">
        <v>125</v>
      </c>
      <c r="BP2" s="63" t="s">
        <v>126</v>
      </c>
      <c r="BQ2" s="63" t="s">
        <v>127</v>
      </c>
      <c r="BR2" s="63" t="s">
        <v>128</v>
      </c>
      <c r="BS2" s="65" t="s">
        <v>123</v>
      </c>
      <c r="BT2" s="65" t="s">
        <v>124</v>
      </c>
      <c r="BU2" s="65" t="s">
        <v>125</v>
      </c>
      <c r="BV2" s="65" t="s">
        <v>126</v>
      </c>
      <c r="BW2" s="65" t="s">
        <v>127</v>
      </c>
      <c r="BX2" s="65" t="s">
        <v>128</v>
      </c>
      <c r="BY2" s="50" t="s">
        <v>123</v>
      </c>
      <c r="BZ2" s="50" t="s">
        <v>124</v>
      </c>
      <c r="CA2" s="50" t="s">
        <v>125</v>
      </c>
      <c r="CB2" s="50" t="s">
        <v>126</v>
      </c>
      <c r="CC2" s="50" t="s">
        <v>127</v>
      </c>
      <c r="CD2" s="50" t="s">
        <v>128</v>
      </c>
      <c r="CE2" s="67" t="s">
        <v>123</v>
      </c>
      <c r="CF2" s="67" t="s">
        <v>124</v>
      </c>
      <c r="CG2" s="67" t="s">
        <v>125</v>
      </c>
      <c r="CH2" s="67" t="s">
        <v>126</v>
      </c>
      <c r="CI2" s="67" t="s">
        <v>127</v>
      </c>
      <c r="CJ2" s="67" t="s">
        <v>128</v>
      </c>
      <c r="CK2" s="51" t="s">
        <v>123</v>
      </c>
      <c r="CL2" s="51" t="s">
        <v>124</v>
      </c>
      <c r="CM2" s="51" t="s">
        <v>125</v>
      </c>
      <c r="CN2" s="51" t="s">
        <v>126</v>
      </c>
      <c r="CO2" s="51" t="s">
        <v>127</v>
      </c>
      <c r="CP2" s="51" t="s">
        <v>128</v>
      </c>
      <c r="CQ2" s="54" t="s">
        <v>123</v>
      </c>
      <c r="CR2" s="54" t="s">
        <v>124</v>
      </c>
      <c r="CS2" s="54" t="s">
        <v>125</v>
      </c>
      <c r="CT2" s="54" t="s">
        <v>126</v>
      </c>
      <c r="CU2" s="54" t="s">
        <v>127</v>
      </c>
      <c r="CV2" s="54" t="s">
        <v>128</v>
      </c>
    </row>
    <row r="3" spans="2:100" x14ac:dyDescent="0.45">
      <c r="B3" t="s">
        <v>164</v>
      </c>
      <c r="C3" s="73"/>
      <c r="D3" s="73"/>
      <c r="E3" s="73"/>
      <c r="F3" s="73"/>
      <c r="G3" s="73"/>
      <c r="H3" s="73"/>
      <c r="I3" t="s">
        <v>164</v>
      </c>
      <c r="J3" s="70">
        <v>5</v>
      </c>
      <c r="K3" s="70">
        <v>5</v>
      </c>
      <c r="L3" s="70">
        <v>5</v>
      </c>
      <c r="M3" s="70">
        <v>5</v>
      </c>
      <c r="N3" s="70">
        <v>3</v>
      </c>
      <c r="O3" s="70">
        <v>4</v>
      </c>
      <c r="P3" s="70">
        <v>2</v>
      </c>
      <c r="Q3" s="70">
        <v>2</v>
      </c>
      <c r="R3" s="70">
        <v>2</v>
      </c>
      <c r="S3" s="70">
        <v>0</v>
      </c>
      <c r="T3" s="70">
        <v>0</v>
      </c>
      <c r="U3" s="53">
        <v>3</v>
      </c>
      <c r="V3" s="53">
        <v>2</v>
      </c>
      <c r="W3" s="70">
        <f t="shared" ref="W3:AB3" si="0">C3*$J3</f>
        <v>0</v>
      </c>
      <c r="X3" s="70">
        <f t="shared" si="0"/>
        <v>0</v>
      </c>
      <c r="Y3" s="70">
        <f t="shared" si="0"/>
        <v>0</v>
      </c>
      <c r="Z3" s="70">
        <f t="shared" si="0"/>
        <v>0</v>
      </c>
      <c r="AA3" s="70">
        <f t="shared" si="0"/>
        <v>0</v>
      </c>
      <c r="AB3" s="70">
        <f t="shared" si="0"/>
        <v>0</v>
      </c>
      <c r="AC3" s="70">
        <f>C3*$K3</f>
        <v>0</v>
      </c>
      <c r="AD3" s="70">
        <f t="shared" ref="AD3:AH3" si="1">D3*$K3</f>
        <v>0</v>
      </c>
      <c r="AE3" s="70">
        <f t="shared" si="1"/>
        <v>0</v>
      </c>
      <c r="AF3" s="70">
        <f t="shared" si="1"/>
        <v>0</v>
      </c>
      <c r="AG3" s="70">
        <f t="shared" si="1"/>
        <v>0</v>
      </c>
      <c r="AH3" s="70">
        <f t="shared" si="1"/>
        <v>0</v>
      </c>
      <c r="AI3" s="70">
        <f>C3*$L3</f>
        <v>0</v>
      </c>
      <c r="AJ3" s="70">
        <f t="shared" ref="AJ3:AN3" si="2">D3*$L3</f>
        <v>0</v>
      </c>
      <c r="AK3" s="70">
        <f t="shared" si="2"/>
        <v>0</v>
      </c>
      <c r="AL3" s="70">
        <f t="shared" si="2"/>
        <v>0</v>
      </c>
      <c r="AM3" s="70">
        <f t="shared" si="2"/>
        <v>0</v>
      </c>
      <c r="AN3" s="70">
        <f t="shared" si="2"/>
        <v>0</v>
      </c>
      <c r="AO3" s="70">
        <f>C3*$M3</f>
        <v>0</v>
      </c>
      <c r="AP3" s="70">
        <f t="shared" ref="AP3:AT3" si="3">D3*$M3</f>
        <v>0</v>
      </c>
      <c r="AQ3" s="70">
        <f t="shared" si="3"/>
        <v>0</v>
      </c>
      <c r="AR3" s="70">
        <f t="shared" si="3"/>
        <v>0</v>
      </c>
      <c r="AS3" s="70">
        <f t="shared" si="3"/>
        <v>0</v>
      </c>
      <c r="AT3" s="70">
        <f t="shared" si="3"/>
        <v>0</v>
      </c>
      <c r="AU3" s="70">
        <f>C3*$N3</f>
        <v>0</v>
      </c>
      <c r="AV3" s="70">
        <f t="shared" ref="AV3:AZ3" si="4">D3*$N3</f>
        <v>0</v>
      </c>
      <c r="AW3" s="70">
        <f t="shared" si="4"/>
        <v>0</v>
      </c>
      <c r="AX3" s="70">
        <f t="shared" si="4"/>
        <v>0</v>
      </c>
      <c r="AY3" s="70">
        <f t="shared" si="4"/>
        <v>0</v>
      </c>
      <c r="AZ3" s="70">
        <f t="shared" si="4"/>
        <v>0</v>
      </c>
      <c r="BA3" s="70">
        <f>C3*$O3</f>
        <v>0</v>
      </c>
      <c r="BB3" s="70">
        <f t="shared" ref="BB3:BF3" si="5">D3*$O3</f>
        <v>0</v>
      </c>
      <c r="BC3" s="70">
        <f t="shared" si="5"/>
        <v>0</v>
      </c>
      <c r="BD3" s="70">
        <f t="shared" si="5"/>
        <v>0</v>
      </c>
      <c r="BE3" s="70">
        <f t="shared" si="5"/>
        <v>0</v>
      </c>
      <c r="BF3" s="70">
        <f t="shared" si="5"/>
        <v>0</v>
      </c>
      <c r="BG3" s="70">
        <f>C3*$P3</f>
        <v>0</v>
      </c>
      <c r="BH3" s="70">
        <f t="shared" ref="BH3:BL3" si="6">D3*$P3</f>
        <v>0</v>
      </c>
      <c r="BI3" s="70">
        <f t="shared" si="6"/>
        <v>0</v>
      </c>
      <c r="BJ3" s="70">
        <f t="shared" si="6"/>
        <v>0</v>
      </c>
      <c r="BK3" s="70">
        <f t="shared" si="6"/>
        <v>0</v>
      </c>
      <c r="BL3" s="70">
        <f t="shared" si="6"/>
        <v>0</v>
      </c>
      <c r="BM3" s="70">
        <f t="shared" ref="BM3:BM46" si="7">C3*$Q3</f>
        <v>0</v>
      </c>
      <c r="BN3" s="70">
        <f t="shared" ref="BN3:BR3" si="8">D3*$Q3</f>
        <v>0</v>
      </c>
      <c r="BO3" s="70">
        <f t="shared" si="8"/>
        <v>0</v>
      </c>
      <c r="BP3" s="70">
        <f t="shared" si="8"/>
        <v>0</v>
      </c>
      <c r="BQ3" s="70">
        <f t="shared" si="8"/>
        <v>0</v>
      </c>
      <c r="BR3" s="70">
        <f t="shared" si="8"/>
        <v>0</v>
      </c>
      <c r="BS3" s="70">
        <f>C3*$R3</f>
        <v>0</v>
      </c>
      <c r="BT3" s="70">
        <f t="shared" ref="BT3:BX3" si="9">D3*$R3</f>
        <v>0</v>
      </c>
      <c r="BU3" s="70">
        <f t="shared" si="9"/>
        <v>0</v>
      </c>
      <c r="BV3" s="70">
        <f t="shared" si="9"/>
        <v>0</v>
      </c>
      <c r="BW3" s="70">
        <f t="shared" si="9"/>
        <v>0</v>
      </c>
      <c r="BX3" s="70">
        <f t="shared" si="9"/>
        <v>0</v>
      </c>
      <c r="BY3" s="70">
        <f>C3*$S3</f>
        <v>0</v>
      </c>
      <c r="BZ3" s="70">
        <f t="shared" ref="BZ3:CD3" si="10">D3*$S3</f>
        <v>0</v>
      </c>
      <c r="CA3" s="70">
        <f t="shared" si="10"/>
        <v>0</v>
      </c>
      <c r="CB3" s="70">
        <f t="shared" si="10"/>
        <v>0</v>
      </c>
      <c r="CC3" s="70">
        <f t="shared" si="10"/>
        <v>0</v>
      </c>
      <c r="CD3" s="70">
        <f t="shared" si="10"/>
        <v>0</v>
      </c>
      <c r="CE3" s="70">
        <f>C3*$T3</f>
        <v>0</v>
      </c>
      <c r="CF3" s="70">
        <f t="shared" ref="CF3:CJ3" si="11">D3*$T3</f>
        <v>0</v>
      </c>
      <c r="CG3" s="70">
        <f t="shared" si="11"/>
        <v>0</v>
      </c>
      <c r="CH3" s="70">
        <f t="shared" si="11"/>
        <v>0</v>
      </c>
      <c r="CI3" s="70">
        <f t="shared" si="11"/>
        <v>0</v>
      </c>
      <c r="CJ3" s="70">
        <f t="shared" si="11"/>
        <v>0</v>
      </c>
      <c r="CK3" s="70">
        <f>C3*$U3</f>
        <v>0</v>
      </c>
      <c r="CL3" s="70">
        <f t="shared" ref="CL3:CP3" si="12">D3*$U3</f>
        <v>0</v>
      </c>
      <c r="CM3" s="70">
        <f t="shared" si="12"/>
        <v>0</v>
      </c>
      <c r="CN3" s="70">
        <f t="shared" si="12"/>
        <v>0</v>
      </c>
      <c r="CO3" s="70">
        <f t="shared" si="12"/>
        <v>0</v>
      </c>
      <c r="CP3" s="70">
        <f t="shared" si="12"/>
        <v>0</v>
      </c>
      <c r="CQ3" s="70">
        <f>C3*$V3</f>
        <v>0</v>
      </c>
      <c r="CR3" s="70">
        <f t="shared" ref="CR3:CV3" si="13">D3*$V3</f>
        <v>0</v>
      </c>
      <c r="CS3" s="70">
        <f t="shared" si="13"/>
        <v>0</v>
      </c>
      <c r="CT3" s="70">
        <f t="shared" si="13"/>
        <v>0</v>
      </c>
      <c r="CU3" s="70">
        <f t="shared" si="13"/>
        <v>0</v>
      </c>
      <c r="CV3" s="70">
        <f t="shared" si="13"/>
        <v>0</v>
      </c>
    </row>
    <row r="4" spans="2:100" x14ac:dyDescent="0.45">
      <c r="B4" t="s">
        <v>165</v>
      </c>
      <c r="C4" s="73"/>
      <c r="D4" s="73"/>
      <c r="E4" s="73"/>
      <c r="F4" s="73"/>
      <c r="G4" s="73"/>
      <c r="H4" s="73"/>
      <c r="I4" t="s">
        <v>165</v>
      </c>
      <c r="J4" s="70">
        <v>3</v>
      </c>
      <c r="K4" s="70">
        <v>3</v>
      </c>
      <c r="L4" s="70">
        <v>3</v>
      </c>
      <c r="M4" s="70">
        <v>3</v>
      </c>
      <c r="N4" s="70">
        <v>1</v>
      </c>
      <c r="O4" s="70">
        <v>2</v>
      </c>
      <c r="P4" s="70">
        <v>1</v>
      </c>
      <c r="Q4" s="70">
        <v>1</v>
      </c>
      <c r="R4" s="70">
        <v>2</v>
      </c>
      <c r="S4" s="70">
        <v>0</v>
      </c>
      <c r="T4" s="70">
        <v>0</v>
      </c>
      <c r="U4" s="53">
        <v>2</v>
      </c>
      <c r="V4" s="53">
        <v>1</v>
      </c>
      <c r="W4" s="70">
        <f t="shared" ref="W4:W46" si="14">C4*$J4</f>
        <v>0</v>
      </c>
      <c r="X4" s="70">
        <f t="shared" ref="X4:X46" si="15">D4*$J4</f>
        <v>0</v>
      </c>
      <c r="Y4" s="70">
        <f t="shared" ref="Y4:Y46" si="16">E4*$J4</f>
        <v>0</v>
      </c>
      <c r="Z4" s="70">
        <f t="shared" ref="Z4:Z46" si="17">F4*$J4</f>
        <v>0</v>
      </c>
      <c r="AA4" s="70">
        <f t="shared" ref="AA4:AA46" si="18">G4*$J4</f>
        <v>0</v>
      </c>
      <c r="AB4" s="70">
        <f t="shared" ref="AB4:AB46" si="19">H4*$J4</f>
        <v>0</v>
      </c>
      <c r="AC4" s="70">
        <f t="shared" ref="AC4:AC46" si="20">C4*$K4</f>
        <v>0</v>
      </c>
      <c r="AD4" s="70">
        <f t="shared" ref="AD4:AD46" si="21">D4*$K4</f>
        <v>0</v>
      </c>
      <c r="AE4" s="70">
        <f t="shared" ref="AE4:AE46" si="22">E4*$K4</f>
        <v>0</v>
      </c>
      <c r="AF4" s="70">
        <f t="shared" ref="AF4:AF46" si="23">F4*$K4</f>
        <v>0</v>
      </c>
      <c r="AG4" s="70">
        <f t="shared" ref="AG4:AG46" si="24">G4*$K4</f>
        <v>0</v>
      </c>
      <c r="AH4" s="70">
        <f t="shared" ref="AH4:AH46" si="25">H4*$K4</f>
        <v>0</v>
      </c>
      <c r="AI4" s="70">
        <f t="shared" ref="AI4:AI46" si="26">C4*$L4</f>
        <v>0</v>
      </c>
      <c r="AJ4" s="70">
        <f t="shared" ref="AJ4:AJ46" si="27">D4*$L4</f>
        <v>0</v>
      </c>
      <c r="AK4" s="70">
        <f t="shared" ref="AK4:AK46" si="28">E4*$L4</f>
        <v>0</v>
      </c>
      <c r="AL4" s="70">
        <f t="shared" ref="AL4:AL46" si="29">F4*$L4</f>
        <v>0</v>
      </c>
      <c r="AM4" s="70">
        <f t="shared" ref="AM4:AM46" si="30">G4*$L4</f>
        <v>0</v>
      </c>
      <c r="AN4" s="70">
        <f t="shared" ref="AN4:AN46" si="31">H4*$L4</f>
        <v>0</v>
      </c>
      <c r="AO4" s="70">
        <f t="shared" ref="AO4:AO46" si="32">C4*$M4</f>
        <v>0</v>
      </c>
      <c r="AP4" s="70">
        <f t="shared" ref="AP4:AP46" si="33">D4*$M4</f>
        <v>0</v>
      </c>
      <c r="AQ4" s="70">
        <f t="shared" ref="AQ4:AQ46" si="34">E4*$M4</f>
        <v>0</v>
      </c>
      <c r="AR4" s="70">
        <f t="shared" ref="AR4:AR46" si="35">F4*$M4</f>
        <v>0</v>
      </c>
      <c r="AS4" s="70">
        <f t="shared" ref="AS4:AS46" si="36">G4*$M4</f>
        <v>0</v>
      </c>
      <c r="AT4" s="70">
        <f t="shared" ref="AT4:AT46" si="37">H4*$M4</f>
        <v>0</v>
      </c>
      <c r="AU4" s="70">
        <f t="shared" ref="AU4:AU46" si="38">C4*$N4</f>
        <v>0</v>
      </c>
      <c r="AV4" s="70">
        <f t="shared" ref="AV4:AV46" si="39">D4*$N4</f>
        <v>0</v>
      </c>
      <c r="AW4" s="70">
        <f t="shared" ref="AW4:AW46" si="40">E4*$N4</f>
        <v>0</v>
      </c>
      <c r="AX4" s="70">
        <f t="shared" ref="AX4:AX46" si="41">F4*$N4</f>
        <v>0</v>
      </c>
      <c r="AY4" s="70">
        <f t="shared" ref="AY4:AY46" si="42">G4*$N4</f>
        <v>0</v>
      </c>
      <c r="AZ4" s="70">
        <f t="shared" ref="AZ4:AZ46" si="43">H4*$N4</f>
        <v>0</v>
      </c>
      <c r="BA4" s="70">
        <f t="shared" ref="BA4:BA46" si="44">C4*$O4</f>
        <v>0</v>
      </c>
      <c r="BB4" s="70">
        <f t="shared" ref="BB4:BB46" si="45">D4*$O4</f>
        <v>0</v>
      </c>
      <c r="BC4" s="70">
        <f t="shared" ref="BC4:BC46" si="46">E4*$O4</f>
        <v>0</v>
      </c>
      <c r="BD4" s="70">
        <f t="shared" ref="BD4:BD46" si="47">F4*$O4</f>
        <v>0</v>
      </c>
      <c r="BE4" s="70">
        <f t="shared" ref="BE4:BE46" si="48">G4*$O4</f>
        <v>0</v>
      </c>
      <c r="BF4" s="70">
        <f t="shared" ref="BF4:BF46" si="49">H4*$O4</f>
        <v>0</v>
      </c>
      <c r="BG4" s="70">
        <f t="shared" ref="BG4:BG46" si="50">C4*$P4</f>
        <v>0</v>
      </c>
      <c r="BH4" s="70">
        <f t="shared" ref="BH4:BH46" si="51">D4*$P4</f>
        <v>0</v>
      </c>
      <c r="BI4" s="70">
        <f t="shared" ref="BI4:BI46" si="52">E4*$P4</f>
        <v>0</v>
      </c>
      <c r="BJ4" s="70">
        <f t="shared" ref="BJ4:BJ46" si="53">F4*$P4</f>
        <v>0</v>
      </c>
      <c r="BK4" s="70">
        <f t="shared" ref="BK4:BK46" si="54">G4*$P4</f>
        <v>0</v>
      </c>
      <c r="BL4" s="70">
        <f t="shared" ref="BL4:BL46" si="55">H4*$P4</f>
        <v>0</v>
      </c>
      <c r="BM4" s="70">
        <f t="shared" si="7"/>
        <v>0</v>
      </c>
      <c r="BN4" s="70">
        <f t="shared" ref="BN4:BN46" si="56">D4*$Q4</f>
        <v>0</v>
      </c>
      <c r="BO4" s="70">
        <f t="shared" ref="BO4:BO46" si="57">E4*$Q4</f>
        <v>0</v>
      </c>
      <c r="BP4" s="70">
        <f t="shared" ref="BP4:BP46" si="58">F4*$Q4</f>
        <v>0</v>
      </c>
      <c r="BQ4" s="70">
        <f t="shared" ref="BQ4:BQ46" si="59">G4*$Q4</f>
        <v>0</v>
      </c>
      <c r="BR4" s="70">
        <f t="shared" ref="BR4:BR46" si="60">H4*$Q4</f>
        <v>0</v>
      </c>
      <c r="BS4" s="70">
        <f t="shared" ref="BS4:BS46" si="61">C4*$R4</f>
        <v>0</v>
      </c>
      <c r="BT4" s="70">
        <f t="shared" ref="BT4:BT46" si="62">D4*$R4</f>
        <v>0</v>
      </c>
      <c r="BU4" s="70">
        <f t="shared" ref="BU4:BU46" si="63">E4*$R4</f>
        <v>0</v>
      </c>
      <c r="BV4" s="70">
        <f t="shared" ref="BV4:BV46" si="64">F4*$R4</f>
        <v>0</v>
      </c>
      <c r="BW4" s="70">
        <f t="shared" ref="BW4:BW46" si="65">G4*$R4</f>
        <v>0</v>
      </c>
      <c r="BX4" s="70">
        <f t="shared" ref="BX4:BX46" si="66">H4*$R4</f>
        <v>0</v>
      </c>
      <c r="BY4" s="70">
        <f t="shared" ref="BY4:BY46" si="67">C4*$S4</f>
        <v>0</v>
      </c>
      <c r="BZ4" s="70">
        <f t="shared" ref="BZ4:BZ46" si="68">D4*$S4</f>
        <v>0</v>
      </c>
      <c r="CA4" s="70">
        <f t="shared" ref="CA4:CA46" si="69">E4*$S4</f>
        <v>0</v>
      </c>
      <c r="CB4" s="70">
        <f t="shared" ref="CB4:CB46" si="70">F4*$S4</f>
        <v>0</v>
      </c>
      <c r="CC4" s="70">
        <f t="shared" ref="CC4:CC46" si="71">G4*$S4</f>
        <v>0</v>
      </c>
      <c r="CD4" s="70">
        <f t="shared" ref="CD4:CD46" si="72">H4*$S4</f>
        <v>0</v>
      </c>
      <c r="CE4" s="70">
        <f t="shared" ref="CE4:CE46" si="73">C4*$T4</f>
        <v>0</v>
      </c>
      <c r="CF4" s="70">
        <f t="shared" ref="CF4:CF46" si="74">D4*$T4</f>
        <v>0</v>
      </c>
      <c r="CG4" s="70">
        <f t="shared" ref="CG4:CG46" si="75">E4*$T4</f>
        <v>0</v>
      </c>
      <c r="CH4" s="70">
        <f t="shared" ref="CH4:CH46" si="76">F4*$T4</f>
        <v>0</v>
      </c>
      <c r="CI4" s="70">
        <f t="shared" ref="CI4:CI46" si="77">G4*$T4</f>
        <v>0</v>
      </c>
      <c r="CJ4" s="70">
        <f t="shared" ref="CJ4:CJ46" si="78">H4*$T4</f>
        <v>0</v>
      </c>
      <c r="CK4" s="70">
        <f t="shared" ref="CK4:CK46" si="79">C4*$U4</f>
        <v>0</v>
      </c>
      <c r="CL4" s="70">
        <f t="shared" ref="CL4:CL46" si="80">D4*$U4</f>
        <v>0</v>
      </c>
      <c r="CM4" s="70">
        <f t="shared" ref="CM4:CM46" si="81">E4*$U4</f>
        <v>0</v>
      </c>
      <c r="CN4" s="70">
        <f t="shared" ref="CN4:CN46" si="82">F4*$U4</f>
        <v>0</v>
      </c>
      <c r="CO4" s="70">
        <f t="shared" ref="CO4:CO46" si="83">G4*$U4</f>
        <v>0</v>
      </c>
      <c r="CP4" s="70">
        <f t="shared" ref="CP4:CP46" si="84">H4*$U4</f>
        <v>0</v>
      </c>
      <c r="CQ4" s="70">
        <f t="shared" ref="CQ4:CQ46" si="85">C4*$V4</f>
        <v>0</v>
      </c>
      <c r="CR4" s="70">
        <f t="shared" ref="CR4:CR46" si="86">D4*$V4</f>
        <v>0</v>
      </c>
      <c r="CS4" s="70">
        <f t="shared" ref="CS4:CS46" si="87">E4*$V4</f>
        <v>0</v>
      </c>
      <c r="CT4" s="70">
        <f t="shared" ref="CT4:CT46" si="88">F4*$V4</f>
        <v>0</v>
      </c>
      <c r="CU4" s="70">
        <f t="shared" ref="CU4:CU46" si="89">G4*$V4</f>
        <v>0</v>
      </c>
      <c r="CV4" s="70">
        <f t="shared" ref="CV4:CV46" si="90">H4*$V4</f>
        <v>0</v>
      </c>
    </row>
    <row r="5" spans="2:100" x14ac:dyDescent="0.45">
      <c r="B5" t="s">
        <v>166</v>
      </c>
      <c r="C5" s="73"/>
      <c r="D5" s="73"/>
      <c r="E5" s="73"/>
      <c r="F5" s="73"/>
      <c r="G5" s="73"/>
      <c r="H5" s="73"/>
      <c r="I5" t="s">
        <v>166</v>
      </c>
      <c r="J5" s="70">
        <v>4</v>
      </c>
      <c r="K5" s="70">
        <v>4</v>
      </c>
      <c r="L5" s="70">
        <v>4</v>
      </c>
      <c r="M5" s="70">
        <v>3</v>
      </c>
      <c r="N5" s="70">
        <v>3</v>
      </c>
      <c r="O5" s="70">
        <v>4</v>
      </c>
      <c r="P5" s="70">
        <v>1</v>
      </c>
      <c r="Q5" s="70">
        <v>2</v>
      </c>
      <c r="R5" s="70">
        <v>2</v>
      </c>
      <c r="S5" s="70">
        <v>0</v>
      </c>
      <c r="T5" s="70">
        <v>0</v>
      </c>
      <c r="U5" s="53">
        <v>3</v>
      </c>
      <c r="V5" s="53">
        <v>1</v>
      </c>
      <c r="W5" s="70">
        <f t="shared" si="14"/>
        <v>0</v>
      </c>
      <c r="X5" s="70">
        <f t="shared" si="15"/>
        <v>0</v>
      </c>
      <c r="Y5" s="70">
        <f t="shared" si="16"/>
        <v>0</v>
      </c>
      <c r="Z5" s="70">
        <f t="shared" si="17"/>
        <v>0</v>
      </c>
      <c r="AA5" s="70">
        <f t="shared" si="18"/>
        <v>0</v>
      </c>
      <c r="AB5" s="70">
        <f t="shared" si="19"/>
        <v>0</v>
      </c>
      <c r="AC5" s="70">
        <f t="shared" si="20"/>
        <v>0</v>
      </c>
      <c r="AD5" s="70">
        <f t="shared" si="21"/>
        <v>0</v>
      </c>
      <c r="AE5" s="70">
        <f t="shared" si="22"/>
        <v>0</v>
      </c>
      <c r="AF5" s="70">
        <f t="shared" si="23"/>
        <v>0</v>
      </c>
      <c r="AG5" s="70">
        <f t="shared" si="24"/>
        <v>0</v>
      </c>
      <c r="AH5" s="70">
        <f t="shared" si="25"/>
        <v>0</v>
      </c>
      <c r="AI5" s="70">
        <f t="shared" si="26"/>
        <v>0</v>
      </c>
      <c r="AJ5" s="70">
        <f t="shared" si="27"/>
        <v>0</v>
      </c>
      <c r="AK5" s="70">
        <f t="shared" si="28"/>
        <v>0</v>
      </c>
      <c r="AL5" s="70">
        <f t="shared" si="29"/>
        <v>0</v>
      </c>
      <c r="AM5" s="70">
        <f t="shared" si="30"/>
        <v>0</v>
      </c>
      <c r="AN5" s="70">
        <f t="shared" si="31"/>
        <v>0</v>
      </c>
      <c r="AO5" s="70">
        <f t="shared" si="32"/>
        <v>0</v>
      </c>
      <c r="AP5" s="70">
        <f t="shared" si="33"/>
        <v>0</v>
      </c>
      <c r="AQ5" s="70">
        <f t="shared" si="34"/>
        <v>0</v>
      </c>
      <c r="AR5" s="70">
        <f t="shared" si="35"/>
        <v>0</v>
      </c>
      <c r="AS5" s="70">
        <f t="shared" si="36"/>
        <v>0</v>
      </c>
      <c r="AT5" s="70">
        <f t="shared" si="37"/>
        <v>0</v>
      </c>
      <c r="AU5" s="70">
        <f t="shared" si="38"/>
        <v>0</v>
      </c>
      <c r="AV5" s="70">
        <f t="shared" si="39"/>
        <v>0</v>
      </c>
      <c r="AW5" s="70">
        <f t="shared" si="40"/>
        <v>0</v>
      </c>
      <c r="AX5" s="70">
        <f t="shared" si="41"/>
        <v>0</v>
      </c>
      <c r="AY5" s="70">
        <f t="shared" si="42"/>
        <v>0</v>
      </c>
      <c r="AZ5" s="70">
        <f t="shared" si="43"/>
        <v>0</v>
      </c>
      <c r="BA5" s="70">
        <f t="shared" si="44"/>
        <v>0</v>
      </c>
      <c r="BB5" s="70">
        <f t="shared" si="45"/>
        <v>0</v>
      </c>
      <c r="BC5" s="70">
        <f t="shared" si="46"/>
        <v>0</v>
      </c>
      <c r="BD5" s="70">
        <f t="shared" si="47"/>
        <v>0</v>
      </c>
      <c r="BE5" s="70">
        <f t="shared" si="48"/>
        <v>0</v>
      </c>
      <c r="BF5" s="70">
        <f t="shared" si="49"/>
        <v>0</v>
      </c>
      <c r="BG5" s="70">
        <f t="shared" si="50"/>
        <v>0</v>
      </c>
      <c r="BH5" s="70">
        <f t="shared" si="51"/>
        <v>0</v>
      </c>
      <c r="BI5" s="70">
        <f t="shared" si="52"/>
        <v>0</v>
      </c>
      <c r="BJ5" s="70">
        <f t="shared" si="53"/>
        <v>0</v>
      </c>
      <c r="BK5" s="70">
        <f t="shared" si="54"/>
        <v>0</v>
      </c>
      <c r="BL5" s="70">
        <f t="shared" si="55"/>
        <v>0</v>
      </c>
      <c r="BM5" s="70">
        <f t="shared" si="7"/>
        <v>0</v>
      </c>
      <c r="BN5" s="70">
        <f t="shared" si="56"/>
        <v>0</v>
      </c>
      <c r="BO5" s="70">
        <f t="shared" si="57"/>
        <v>0</v>
      </c>
      <c r="BP5" s="70">
        <f t="shared" si="58"/>
        <v>0</v>
      </c>
      <c r="BQ5" s="70">
        <f t="shared" si="59"/>
        <v>0</v>
      </c>
      <c r="BR5" s="70">
        <f t="shared" si="60"/>
        <v>0</v>
      </c>
      <c r="BS5" s="70">
        <f t="shared" si="61"/>
        <v>0</v>
      </c>
      <c r="BT5" s="70">
        <f t="shared" si="62"/>
        <v>0</v>
      </c>
      <c r="BU5" s="70">
        <f t="shared" si="63"/>
        <v>0</v>
      </c>
      <c r="BV5" s="70">
        <f t="shared" si="64"/>
        <v>0</v>
      </c>
      <c r="BW5" s="70">
        <f t="shared" si="65"/>
        <v>0</v>
      </c>
      <c r="BX5" s="70">
        <f t="shared" si="66"/>
        <v>0</v>
      </c>
      <c r="BY5" s="70">
        <f t="shared" si="67"/>
        <v>0</v>
      </c>
      <c r="BZ5" s="70">
        <f t="shared" si="68"/>
        <v>0</v>
      </c>
      <c r="CA5" s="70">
        <f t="shared" si="69"/>
        <v>0</v>
      </c>
      <c r="CB5" s="70">
        <f t="shared" si="70"/>
        <v>0</v>
      </c>
      <c r="CC5" s="70">
        <f t="shared" si="71"/>
        <v>0</v>
      </c>
      <c r="CD5" s="70">
        <f t="shared" si="72"/>
        <v>0</v>
      </c>
      <c r="CE5" s="70">
        <f t="shared" si="73"/>
        <v>0</v>
      </c>
      <c r="CF5" s="70">
        <f t="shared" si="74"/>
        <v>0</v>
      </c>
      <c r="CG5" s="70">
        <f t="shared" si="75"/>
        <v>0</v>
      </c>
      <c r="CH5" s="70">
        <f t="shared" si="76"/>
        <v>0</v>
      </c>
      <c r="CI5" s="70">
        <f t="shared" si="77"/>
        <v>0</v>
      </c>
      <c r="CJ5" s="70">
        <f t="shared" si="78"/>
        <v>0</v>
      </c>
      <c r="CK5" s="70">
        <f t="shared" si="79"/>
        <v>0</v>
      </c>
      <c r="CL5" s="70">
        <f t="shared" si="80"/>
        <v>0</v>
      </c>
      <c r="CM5" s="70">
        <f t="shared" si="81"/>
        <v>0</v>
      </c>
      <c r="CN5" s="70">
        <f t="shared" si="82"/>
        <v>0</v>
      </c>
      <c r="CO5" s="70">
        <f t="shared" si="83"/>
        <v>0</v>
      </c>
      <c r="CP5" s="70">
        <f t="shared" si="84"/>
        <v>0</v>
      </c>
      <c r="CQ5" s="70">
        <f t="shared" si="85"/>
        <v>0</v>
      </c>
      <c r="CR5" s="70">
        <f t="shared" si="86"/>
        <v>0</v>
      </c>
      <c r="CS5" s="70">
        <f t="shared" si="87"/>
        <v>0</v>
      </c>
      <c r="CT5" s="70">
        <f t="shared" si="88"/>
        <v>0</v>
      </c>
      <c r="CU5" s="70">
        <f t="shared" si="89"/>
        <v>0</v>
      </c>
      <c r="CV5" s="70">
        <f t="shared" si="90"/>
        <v>0</v>
      </c>
    </row>
    <row r="6" spans="2:100" x14ac:dyDescent="0.45">
      <c r="B6" t="s">
        <v>189</v>
      </c>
      <c r="C6" s="73"/>
      <c r="D6" s="73"/>
      <c r="E6" s="73"/>
      <c r="F6" s="73"/>
      <c r="G6" s="73"/>
      <c r="H6" s="73"/>
      <c r="I6" t="s">
        <v>189</v>
      </c>
      <c r="J6" s="70">
        <v>3</v>
      </c>
      <c r="K6" s="70">
        <v>3</v>
      </c>
      <c r="L6" s="70">
        <v>3</v>
      </c>
      <c r="M6" s="70">
        <v>2</v>
      </c>
      <c r="N6" s="70">
        <v>1</v>
      </c>
      <c r="O6" s="70">
        <v>2</v>
      </c>
      <c r="P6" s="70">
        <v>1</v>
      </c>
      <c r="Q6" s="70">
        <v>1</v>
      </c>
      <c r="R6" s="70">
        <v>2</v>
      </c>
      <c r="S6" s="70">
        <v>0</v>
      </c>
      <c r="T6" s="70">
        <v>0</v>
      </c>
      <c r="U6" s="53">
        <v>1</v>
      </c>
      <c r="V6" s="53">
        <v>1</v>
      </c>
      <c r="W6" s="70">
        <f t="shared" si="14"/>
        <v>0</v>
      </c>
      <c r="X6" s="70">
        <f t="shared" si="15"/>
        <v>0</v>
      </c>
      <c r="Y6" s="70">
        <f t="shared" si="16"/>
        <v>0</v>
      </c>
      <c r="Z6" s="70">
        <f t="shared" si="17"/>
        <v>0</v>
      </c>
      <c r="AA6" s="70">
        <f t="shared" si="18"/>
        <v>0</v>
      </c>
      <c r="AB6" s="70">
        <f t="shared" si="19"/>
        <v>0</v>
      </c>
      <c r="AC6" s="70">
        <f t="shared" si="20"/>
        <v>0</v>
      </c>
      <c r="AD6" s="70">
        <f t="shared" si="21"/>
        <v>0</v>
      </c>
      <c r="AE6" s="70">
        <f t="shared" si="22"/>
        <v>0</v>
      </c>
      <c r="AF6" s="70">
        <f t="shared" si="23"/>
        <v>0</v>
      </c>
      <c r="AG6" s="70">
        <f t="shared" si="24"/>
        <v>0</v>
      </c>
      <c r="AH6" s="70">
        <f t="shared" si="25"/>
        <v>0</v>
      </c>
      <c r="AI6" s="70">
        <f t="shared" si="26"/>
        <v>0</v>
      </c>
      <c r="AJ6" s="70">
        <f t="shared" si="27"/>
        <v>0</v>
      </c>
      <c r="AK6" s="70">
        <f t="shared" si="28"/>
        <v>0</v>
      </c>
      <c r="AL6" s="70">
        <f t="shared" si="29"/>
        <v>0</v>
      </c>
      <c r="AM6" s="70">
        <f t="shared" si="30"/>
        <v>0</v>
      </c>
      <c r="AN6" s="70">
        <f t="shared" si="31"/>
        <v>0</v>
      </c>
      <c r="AO6" s="70">
        <f t="shared" si="32"/>
        <v>0</v>
      </c>
      <c r="AP6" s="70">
        <f t="shared" si="33"/>
        <v>0</v>
      </c>
      <c r="AQ6" s="70">
        <f t="shared" si="34"/>
        <v>0</v>
      </c>
      <c r="AR6" s="70">
        <f t="shared" si="35"/>
        <v>0</v>
      </c>
      <c r="AS6" s="70">
        <f t="shared" si="36"/>
        <v>0</v>
      </c>
      <c r="AT6" s="70">
        <f t="shared" si="37"/>
        <v>0</v>
      </c>
      <c r="AU6" s="70">
        <f t="shared" si="38"/>
        <v>0</v>
      </c>
      <c r="AV6" s="70">
        <f t="shared" si="39"/>
        <v>0</v>
      </c>
      <c r="AW6" s="70">
        <f t="shared" si="40"/>
        <v>0</v>
      </c>
      <c r="AX6" s="70">
        <f t="shared" si="41"/>
        <v>0</v>
      </c>
      <c r="AY6" s="70">
        <f t="shared" si="42"/>
        <v>0</v>
      </c>
      <c r="AZ6" s="70">
        <f t="shared" si="43"/>
        <v>0</v>
      </c>
      <c r="BA6" s="70">
        <f t="shared" si="44"/>
        <v>0</v>
      </c>
      <c r="BB6" s="70">
        <f t="shared" si="45"/>
        <v>0</v>
      </c>
      <c r="BC6" s="70">
        <f t="shared" si="46"/>
        <v>0</v>
      </c>
      <c r="BD6" s="70">
        <f t="shared" si="47"/>
        <v>0</v>
      </c>
      <c r="BE6" s="70">
        <f t="shared" si="48"/>
        <v>0</v>
      </c>
      <c r="BF6" s="70">
        <f t="shared" si="49"/>
        <v>0</v>
      </c>
      <c r="BG6" s="70">
        <f t="shared" si="50"/>
        <v>0</v>
      </c>
      <c r="BH6" s="70">
        <f t="shared" si="51"/>
        <v>0</v>
      </c>
      <c r="BI6" s="70">
        <f t="shared" si="52"/>
        <v>0</v>
      </c>
      <c r="BJ6" s="70">
        <f t="shared" si="53"/>
        <v>0</v>
      </c>
      <c r="BK6" s="70">
        <f t="shared" si="54"/>
        <v>0</v>
      </c>
      <c r="BL6" s="70">
        <f t="shared" si="55"/>
        <v>0</v>
      </c>
      <c r="BM6" s="70">
        <f t="shared" si="7"/>
        <v>0</v>
      </c>
      <c r="BN6" s="70">
        <f t="shared" si="56"/>
        <v>0</v>
      </c>
      <c r="BO6" s="70">
        <f t="shared" si="57"/>
        <v>0</v>
      </c>
      <c r="BP6" s="70">
        <f t="shared" si="58"/>
        <v>0</v>
      </c>
      <c r="BQ6" s="70">
        <f t="shared" si="59"/>
        <v>0</v>
      </c>
      <c r="BR6" s="70">
        <f t="shared" si="60"/>
        <v>0</v>
      </c>
      <c r="BS6" s="70">
        <f t="shared" si="61"/>
        <v>0</v>
      </c>
      <c r="BT6" s="70">
        <f t="shared" si="62"/>
        <v>0</v>
      </c>
      <c r="BU6" s="70">
        <f t="shared" si="63"/>
        <v>0</v>
      </c>
      <c r="BV6" s="70">
        <f t="shared" si="64"/>
        <v>0</v>
      </c>
      <c r="BW6" s="70">
        <f t="shared" si="65"/>
        <v>0</v>
      </c>
      <c r="BX6" s="70">
        <f t="shared" si="66"/>
        <v>0</v>
      </c>
      <c r="BY6" s="70">
        <f t="shared" si="67"/>
        <v>0</v>
      </c>
      <c r="BZ6" s="70">
        <f t="shared" si="68"/>
        <v>0</v>
      </c>
      <c r="CA6" s="70">
        <f t="shared" si="69"/>
        <v>0</v>
      </c>
      <c r="CB6" s="70">
        <f t="shared" si="70"/>
        <v>0</v>
      </c>
      <c r="CC6" s="70">
        <f t="shared" si="71"/>
        <v>0</v>
      </c>
      <c r="CD6" s="70">
        <f t="shared" si="72"/>
        <v>0</v>
      </c>
      <c r="CE6" s="70">
        <f t="shared" si="73"/>
        <v>0</v>
      </c>
      <c r="CF6" s="70">
        <f t="shared" si="74"/>
        <v>0</v>
      </c>
      <c r="CG6" s="70">
        <f t="shared" si="75"/>
        <v>0</v>
      </c>
      <c r="CH6" s="70">
        <f t="shared" si="76"/>
        <v>0</v>
      </c>
      <c r="CI6" s="70">
        <f t="shared" si="77"/>
        <v>0</v>
      </c>
      <c r="CJ6" s="70">
        <f t="shared" si="78"/>
        <v>0</v>
      </c>
      <c r="CK6" s="70">
        <f t="shared" si="79"/>
        <v>0</v>
      </c>
      <c r="CL6" s="70">
        <f t="shared" si="80"/>
        <v>0</v>
      </c>
      <c r="CM6" s="70">
        <f t="shared" si="81"/>
        <v>0</v>
      </c>
      <c r="CN6" s="70">
        <f t="shared" si="82"/>
        <v>0</v>
      </c>
      <c r="CO6" s="70">
        <f t="shared" si="83"/>
        <v>0</v>
      </c>
      <c r="CP6" s="70">
        <f t="shared" si="84"/>
        <v>0</v>
      </c>
      <c r="CQ6" s="70">
        <f t="shared" si="85"/>
        <v>0</v>
      </c>
      <c r="CR6" s="70">
        <f t="shared" si="86"/>
        <v>0</v>
      </c>
      <c r="CS6" s="70">
        <f t="shared" si="87"/>
        <v>0</v>
      </c>
      <c r="CT6" s="70">
        <f t="shared" si="88"/>
        <v>0</v>
      </c>
      <c r="CU6" s="70">
        <f t="shared" si="89"/>
        <v>0</v>
      </c>
      <c r="CV6" s="70">
        <f t="shared" si="90"/>
        <v>0</v>
      </c>
    </row>
    <row r="7" spans="2:100" x14ac:dyDescent="0.45">
      <c r="B7" t="s">
        <v>169</v>
      </c>
      <c r="C7" s="73"/>
      <c r="D7" s="73"/>
      <c r="E7" s="73"/>
      <c r="F7" s="73"/>
      <c r="G7" s="73"/>
      <c r="H7" s="73"/>
      <c r="I7" t="s">
        <v>169</v>
      </c>
      <c r="J7" s="70">
        <v>1</v>
      </c>
      <c r="K7" s="70">
        <v>1</v>
      </c>
      <c r="L7" s="70">
        <v>1</v>
      </c>
      <c r="M7" s="70">
        <v>2</v>
      </c>
      <c r="N7" s="70">
        <v>1</v>
      </c>
      <c r="O7" s="70">
        <v>3</v>
      </c>
      <c r="P7" s="70">
        <v>1</v>
      </c>
      <c r="Q7" s="70">
        <v>1</v>
      </c>
      <c r="R7" s="70">
        <v>2</v>
      </c>
      <c r="S7" s="70">
        <v>0</v>
      </c>
      <c r="T7" s="70">
        <v>0</v>
      </c>
      <c r="U7" s="53">
        <v>2</v>
      </c>
      <c r="V7" s="53">
        <v>1</v>
      </c>
      <c r="W7" s="70">
        <f t="shared" si="14"/>
        <v>0</v>
      </c>
      <c r="X7" s="70">
        <f t="shared" si="15"/>
        <v>0</v>
      </c>
      <c r="Y7" s="70">
        <f t="shared" si="16"/>
        <v>0</v>
      </c>
      <c r="Z7" s="70">
        <f t="shared" si="17"/>
        <v>0</v>
      </c>
      <c r="AA7" s="70">
        <f t="shared" si="18"/>
        <v>0</v>
      </c>
      <c r="AB7" s="70">
        <f t="shared" si="19"/>
        <v>0</v>
      </c>
      <c r="AC7" s="70">
        <f t="shared" si="20"/>
        <v>0</v>
      </c>
      <c r="AD7" s="70">
        <f t="shared" si="21"/>
        <v>0</v>
      </c>
      <c r="AE7" s="70">
        <f t="shared" si="22"/>
        <v>0</v>
      </c>
      <c r="AF7" s="70">
        <f t="shared" si="23"/>
        <v>0</v>
      </c>
      <c r="AG7" s="70">
        <f t="shared" si="24"/>
        <v>0</v>
      </c>
      <c r="AH7" s="70">
        <f t="shared" si="25"/>
        <v>0</v>
      </c>
      <c r="AI7" s="70">
        <f t="shared" si="26"/>
        <v>0</v>
      </c>
      <c r="AJ7" s="70">
        <f t="shared" si="27"/>
        <v>0</v>
      </c>
      <c r="AK7" s="70">
        <f t="shared" si="28"/>
        <v>0</v>
      </c>
      <c r="AL7" s="70">
        <f t="shared" si="29"/>
        <v>0</v>
      </c>
      <c r="AM7" s="70">
        <f t="shared" si="30"/>
        <v>0</v>
      </c>
      <c r="AN7" s="70">
        <f t="shared" si="31"/>
        <v>0</v>
      </c>
      <c r="AO7" s="70">
        <f t="shared" si="32"/>
        <v>0</v>
      </c>
      <c r="AP7" s="70">
        <f t="shared" si="33"/>
        <v>0</v>
      </c>
      <c r="AQ7" s="70">
        <f t="shared" si="34"/>
        <v>0</v>
      </c>
      <c r="AR7" s="70">
        <f t="shared" si="35"/>
        <v>0</v>
      </c>
      <c r="AS7" s="70">
        <f t="shared" si="36"/>
        <v>0</v>
      </c>
      <c r="AT7" s="70">
        <f t="shared" si="37"/>
        <v>0</v>
      </c>
      <c r="AU7" s="70">
        <f t="shared" si="38"/>
        <v>0</v>
      </c>
      <c r="AV7" s="70">
        <f t="shared" si="39"/>
        <v>0</v>
      </c>
      <c r="AW7" s="70">
        <f t="shared" si="40"/>
        <v>0</v>
      </c>
      <c r="AX7" s="70">
        <f t="shared" si="41"/>
        <v>0</v>
      </c>
      <c r="AY7" s="70">
        <f t="shared" si="42"/>
        <v>0</v>
      </c>
      <c r="AZ7" s="70">
        <f t="shared" si="43"/>
        <v>0</v>
      </c>
      <c r="BA7" s="70">
        <f t="shared" si="44"/>
        <v>0</v>
      </c>
      <c r="BB7" s="70">
        <f t="shared" si="45"/>
        <v>0</v>
      </c>
      <c r="BC7" s="70">
        <f t="shared" si="46"/>
        <v>0</v>
      </c>
      <c r="BD7" s="70">
        <f t="shared" si="47"/>
        <v>0</v>
      </c>
      <c r="BE7" s="70">
        <f t="shared" si="48"/>
        <v>0</v>
      </c>
      <c r="BF7" s="70">
        <f t="shared" si="49"/>
        <v>0</v>
      </c>
      <c r="BG7" s="70">
        <f t="shared" si="50"/>
        <v>0</v>
      </c>
      <c r="BH7" s="70">
        <f t="shared" si="51"/>
        <v>0</v>
      </c>
      <c r="BI7" s="70">
        <f t="shared" si="52"/>
        <v>0</v>
      </c>
      <c r="BJ7" s="70">
        <f t="shared" si="53"/>
        <v>0</v>
      </c>
      <c r="BK7" s="70">
        <f t="shared" si="54"/>
        <v>0</v>
      </c>
      <c r="BL7" s="70">
        <f t="shared" si="55"/>
        <v>0</v>
      </c>
      <c r="BM7" s="70">
        <f t="shared" si="7"/>
        <v>0</v>
      </c>
      <c r="BN7" s="70">
        <f t="shared" si="56"/>
        <v>0</v>
      </c>
      <c r="BO7" s="70">
        <f t="shared" si="57"/>
        <v>0</v>
      </c>
      <c r="BP7" s="70">
        <f t="shared" si="58"/>
        <v>0</v>
      </c>
      <c r="BQ7" s="70">
        <f t="shared" si="59"/>
        <v>0</v>
      </c>
      <c r="BR7" s="70">
        <f t="shared" si="60"/>
        <v>0</v>
      </c>
      <c r="BS7" s="70">
        <f t="shared" si="61"/>
        <v>0</v>
      </c>
      <c r="BT7" s="70">
        <f t="shared" si="62"/>
        <v>0</v>
      </c>
      <c r="BU7" s="70">
        <f t="shared" si="63"/>
        <v>0</v>
      </c>
      <c r="BV7" s="70">
        <f t="shared" si="64"/>
        <v>0</v>
      </c>
      <c r="BW7" s="70">
        <f t="shared" si="65"/>
        <v>0</v>
      </c>
      <c r="BX7" s="70">
        <f t="shared" si="66"/>
        <v>0</v>
      </c>
      <c r="BY7" s="70">
        <f t="shared" si="67"/>
        <v>0</v>
      </c>
      <c r="BZ7" s="70">
        <f t="shared" si="68"/>
        <v>0</v>
      </c>
      <c r="CA7" s="70">
        <f t="shared" si="69"/>
        <v>0</v>
      </c>
      <c r="CB7" s="70">
        <f t="shared" si="70"/>
        <v>0</v>
      </c>
      <c r="CC7" s="70">
        <f t="shared" si="71"/>
        <v>0</v>
      </c>
      <c r="CD7" s="70">
        <f t="shared" si="72"/>
        <v>0</v>
      </c>
      <c r="CE7" s="70">
        <f t="shared" si="73"/>
        <v>0</v>
      </c>
      <c r="CF7" s="70">
        <f t="shared" si="74"/>
        <v>0</v>
      </c>
      <c r="CG7" s="70">
        <f t="shared" si="75"/>
        <v>0</v>
      </c>
      <c r="CH7" s="70">
        <f t="shared" si="76"/>
        <v>0</v>
      </c>
      <c r="CI7" s="70">
        <f t="shared" si="77"/>
        <v>0</v>
      </c>
      <c r="CJ7" s="70">
        <f t="shared" si="78"/>
        <v>0</v>
      </c>
      <c r="CK7" s="70">
        <f t="shared" si="79"/>
        <v>0</v>
      </c>
      <c r="CL7" s="70">
        <f t="shared" si="80"/>
        <v>0</v>
      </c>
      <c r="CM7" s="70">
        <f t="shared" si="81"/>
        <v>0</v>
      </c>
      <c r="CN7" s="70">
        <f t="shared" si="82"/>
        <v>0</v>
      </c>
      <c r="CO7" s="70">
        <f t="shared" si="83"/>
        <v>0</v>
      </c>
      <c r="CP7" s="70">
        <f t="shared" si="84"/>
        <v>0</v>
      </c>
      <c r="CQ7" s="70">
        <f t="shared" si="85"/>
        <v>0</v>
      </c>
      <c r="CR7" s="70">
        <f t="shared" si="86"/>
        <v>0</v>
      </c>
      <c r="CS7" s="70">
        <f t="shared" si="87"/>
        <v>0</v>
      </c>
      <c r="CT7" s="70">
        <f t="shared" si="88"/>
        <v>0</v>
      </c>
      <c r="CU7" s="70">
        <f t="shared" si="89"/>
        <v>0</v>
      </c>
      <c r="CV7" s="70">
        <f t="shared" si="90"/>
        <v>0</v>
      </c>
    </row>
    <row r="8" spans="2:100" x14ac:dyDescent="0.45">
      <c r="B8" t="s">
        <v>167</v>
      </c>
      <c r="C8" s="73"/>
      <c r="D8" s="73"/>
      <c r="E8" s="73"/>
      <c r="F8" s="73"/>
      <c r="G8" s="73"/>
      <c r="H8" s="73"/>
      <c r="I8" t="s">
        <v>167</v>
      </c>
      <c r="J8" s="70">
        <v>1</v>
      </c>
      <c r="K8" s="70">
        <v>1</v>
      </c>
      <c r="L8" s="70">
        <v>1</v>
      </c>
      <c r="M8" s="70">
        <v>1</v>
      </c>
      <c r="N8" s="70">
        <v>1</v>
      </c>
      <c r="O8" s="70">
        <v>1</v>
      </c>
      <c r="P8" s="70">
        <v>1</v>
      </c>
      <c r="Q8" s="70">
        <v>2</v>
      </c>
      <c r="R8" s="70">
        <v>2</v>
      </c>
      <c r="S8" s="70">
        <v>0</v>
      </c>
      <c r="T8" s="70">
        <v>0</v>
      </c>
      <c r="U8" s="53">
        <v>2</v>
      </c>
      <c r="V8" s="53">
        <v>3</v>
      </c>
      <c r="W8" s="70">
        <f t="shared" si="14"/>
        <v>0</v>
      </c>
      <c r="X8" s="70">
        <f t="shared" si="15"/>
        <v>0</v>
      </c>
      <c r="Y8" s="70">
        <f t="shared" si="16"/>
        <v>0</v>
      </c>
      <c r="Z8" s="70">
        <f t="shared" si="17"/>
        <v>0</v>
      </c>
      <c r="AA8" s="70">
        <f t="shared" si="18"/>
        <v>0</v>
      </c>
      <c r="AB8" s="70">
        <f t="shared" si="19"/>
        <v>0</v>
      </c>
      <c r="AC8" s="70">
        <f t="shared" si="20"/>
        <v>0</v>
      </c>
      <c r="AD8" s="70">
        <f t="shared" si="21"/>
        <v>0</v>
      </c>
      <c r="AE8" s="70">
        <f t="shared" si="22"/>
        <v>0</v>
      </c>
      <c r="AF8" s="70">
        <f t="shared" si="23"/>
        <v>0</v>
      </c>
      <c r="AG8" s="70">
        <f t="shared" si="24"/>
        <v>0</v>
      </c>
      <c r="AH8" s="70">
        <f t="shared" si="25"/>
        <v>0</v>
      </c>
      <c r="AI8" s="70">
        <f t="shared" si="26"/>
        <v>0</v>
      </c>
      <c r="AJ8" s="70">
        <f t="shared" si="27"/>
        <v>0</v>
      </c>
      <c r="AK8" s="70">
        <f t="shared" si="28"/>
        <v>0</v>
      </c>
      <c r="AL8" s="70">
        <f t="shared" si="29"/>
        <v>0</v>
      </c>
      <c r="AM8" s="70">
        <f t="shared" si="30"/>
        <v>0</v>
      </c>
      <c r="AN8" s="70">
        <f t="shared" si="31"/>
        <v>0</v>
      </c>
      <c r="AO8" s="70">
        <f t="shared" si="32"/>
        <v>0</v>
      </c>
      <c r="AP8" s="70">
        <f t="shared" si="33"/>
        <v>0</v>
      </c>
      <c r="AQ8" s="70">
        <f t="shared" si="34"/>
        <v>0</v>
      </c>
      <c r="AR8" s="70">
        <f t="shared" si="35"/>
        <v>0</v>
      </c>
      <c r="AS8" s="70">
        <f t="shared" si="36"/>
        <v>0</v>
      </c>
      <c r="AT8" s="70">
        <f t="shared" si="37"/>
        <v>0</v>
      </c>
      <c r="AU8" s="70">
        <f t="shared" si="38"/>
        <v>0</v>
      </c>
      <c r="AV8" s="70">
        <f t="shared" si="39"/>
        <v>0</v>
      </c>
      <c r="AW8" s="70">
        <f t="shared" si="40"/>
        <v>0</v>
      </c>
      <c r="AX8" s="70">
        <f t="shared" si="41"/>
        <v>0</v>
      </c>
      <c r="AY8" s="70">
        <f t="shared" si="42"/>
        <v>0</v>
      </c>
      <c r="AZ8" s="70">
        <f t="shared" si="43"/>
        <v>0</v>
      </c>
      <c r="BA8" s="70">
        <f t="shared" si="44"/>
        <v>0</v>
      </c>
      <c r="BB8" s="70">
        <f t="shared" si="45"/>
        <v>0</v>
      </c>
      <c r="BC8" s="70">
        <f t="shared" si="46"/>
        <v>0</v>
      </c>
      <c r="BD8" s="70">
        <f t="shared" si="47"/>
        <v>0</v>
      </c>
      <c r="BE8" s="70">
        <f t="shared" si="48"/>
        <v>0</v>
      </c>
      <c r="BF8" s="70">
        <f t="shared" si="49"/>
        <v>0</v>
      </c>
      <c r="BG8" s="70">
        <f t="shared" si="50"/>
        <v>0</v>
      </c>
      <c r="BH8" s="70">
        <f t="shared" si="51"/>
        <v>0</v>
      </c>
      <c r="BI8" s="70">
        <f t="shared" si="52"/>
        <v>0</v>
      </c>
      <c r="BJ8" s="70">
        <f t="shared" si="53"/>
        <v>0</v>
      </c>
      <c r="BK8" s="70">
        <f t="shared" si="54"/>
        <v>0</v>
      </c>
      <c r="BL8" s="70">
        <f t="shared" si="55"/>
        <v>0</v>
      </c>
      <c r="BM8" s="70">
        <f t="shared" si="7"/>
        <v>0</v>
      </c>
      <c r="BN8" s="70">
        <f t="shared" si="56"/>
        <v>0</v>
      </c>
      <c r="BO8" s="70">
        <f t="shared" si="57"/>
        <v>0</v>
      </c>
      <c r="BP8" s="70">
        <f t="shared" si="58"/>
        <v>0</v>
      </c>
      <c r="BQ8" s="70">
        <f t="shared" si="59"/>
        <v>0</v>
      </c>
      <c r="BR8" s="70">
        <f t="shared" si="60"/>
        <v>0</v>
      </c>
      <c r="BS8" s="70">
        <f t="shared" si="61"/>
        <v>0</v>
      </c>
      <c r="BT8" s="70">
        <f t="shared" si="62"/>
        <v>0</v>
      </c>
      <c r="BU8" s="70">
        <f t="shared" si="63"/>
        <v>0</v>
      </c>
      <c r="BV8" s="70">
        <f t="shared" si="64"/>
        <v>0</v>
      </c>
      <c r="BW8" s="70">
        <f t="shared" si="65"/>
        <v>0</v>
      </c>
      <c r="BX8" s="70">
        <f t="shared" si="66"/>
        <v>0</v>
      </c>
      <c r="BY8" s="70">
        <f t="shared" si="67"/>
        <v>0</v>
      </c>
      <c r="BZ8" s="70">
        <f t="shared" si="68"/>
        <v>0</v>
      </c>
      <c r="CA8" s="70">
        <f t="shared" si="69"/>
        <v>0</v>
      </c>
      <c r="CB8" s="70">
        <f t="shared" si="70"/>
        <v>0</v>
      </c>
      <c r="CC8" s="70">
        <f t="shared" si="71"/>
        <v>0</v>
      </c>
      <c r="CD8" s="70">
        <f t="shared" si="72"/>
        <v>0</v>
      </c>
      <c r="CE8" s="70">
        <f t="shared" si="73"/>
        <v>0</v>
      </c>
      <c r="CF8" s="70">
        <f t="shared" si="74"/>
        <v>0</v>
      </c>
      <c r="CG8" s="70">
        <f t="shared" si="75"/>
        <v>0</v>
      </c>
      <c r="CH8" s="70">
        <f t="shared" si="76"/>
        <v>0</v>
      </c>
      <c r="CI8" s="70">
        <f t="shared" si="77"/>
        <v>0</v>
      </c>
      <c r="CJ8" s="70">
        <f t="shared" si="78"/>
        <v>0</v>
      </c>
      <c r="CK8" s="70">
        <f t="shared" si="79"/>
        <v>0</v>
      </c>
      <c r="CL8" s="70">
        <f t="shared" si="80"/>
        <v>0</v>
      </c>
      <c r="CM8" s="70">
        <f t="shared" si="81"/>
        <v>0</v>
      </c>
      <c r="CN8" s="70">
        <f t="shared" si="82"/>
        <v>0</v>
      </c>
      <c r="CO8" s="70">
        <f t="shared" si="83"/>
        <v>0</v>
      </c>
      <c r="CP8" s="70">
        <f t="shared" si="84"/>
        <v>0</v>
      </c>
      <c r="CQ8" s="70">
        <f t="shared" si="85"/>
        <v>0</v>
      </c>
      <c r="CR8" s="70">
        <f t="shared" si="86"/>
        <v>0</v>
      </c>
      <c r="CS8" s="70">
        <f t="shared" si="87"/>
        <v>0</v>
      </c>
      <c r="CT8" s="70">
        <f t="shared" si="88"/>
        <v>0</v>
      </c>
      <c r="CU8" s="70">
        <f t="shared" si="89"/>
        <v>0</v>
      </c>
      <c r="CV8" s="70">
        <f t="shared" si="90"/>
        <v>0</v>
      </c>
    </row>
    <row r="9" spans="2:100" x14ac:dyDescent="0.45">
      <c r="B9" t="s">
        <v>193</v>
      </c>
      <c r="C9" s="73"/>
      <c r="D9" s="73"/>
      <c r="E9" s="73"/>
      <c r="F9" s="73"/>
      <c r="G9" s="73"/>
      <c r="H9" s="73"/>
      <c r="I9" t="s">
        <v>193</v>
      </c>
      <c r="J9" s="70">
        <v>3</v>
      </c>
      <c r="K9" s="70">
        <v>3</v>
      </c>
      <c r="L9" s="70">
        <v>3</v>
      </c>
      <c r="M9" s="70">
        <v>3</v>
      </c>
      <c r="N9" s="70">
        <v>2</v>
      </c>
      <c r="O9" s="70">
        <v>2</v>
      </c>
      <c r="P9" s="70">
        <v>1</v>
      </c>
      <c r="Q9" s="70">
        <v>1</v>
      </c>
      <c r="R9" s="70">
        <v>2</v>
      </c>
      <c r="S9" s="70">
        <v>0</v>
      </c>
      <c r="T9" s="70">
        <v>0</v>
      </c>
      <c r="U9" s="53">
        <v>2</v>
      </c>
      <c r="V9" s="53">
        <v>2</v>
      </c>
      <c r="W9" s="70">
        <f t="shared" si="14"/>
        <v>0</v>
      </c>
      <c r="X9" s="70">
        <f t="shared" si="15"/>
        <v>0</v>
      </c>
      <c r="Y9" s="70">
        <f t="shared" si="16"/>
        <v>0</v>
      </c>
      <c r="Z9" s="70">
        <f t="shared" si="17"/>
        <v>0</v>
      </c>
      <c r="AA9" s="70">
        <f t="shared" si="18"/>
        <v>0</v>
      </c>
      <c r="AB9" s="70">
        <f t="shared" si="19"/>
        <v>0</v>
      </c>
      <c r="AC9" s="70">
        <f>C9*$K9</f>
        <v>0</v>
      </c>
      <c r="AD9" s="70">
        <f t="shared" si="21"/>
        <v>0</v>
      </c>
      <c r="AE9" s="70">
        <f t="shared" si="22"/>
        <v>0</v>
      </c>
      <c r="AF9" s="70">
        <f t="shared" si="23"/>
        <v>0</v>
      </c>
      <c r="AG9" s="70">
        <f t="shared" si="24"/>
        <v>0</v>
      </c>
      <c r="AH9" s="70">
        <f t="shared" si="25"/>
        <v>0</v>
      </c>
      <c r="AI9" s="70">
        <f t="shared" si="26"/>
        <v>0</v>
      </c>
      <c r="AJ9" s="70">
        <f t="shared" si="27"/>
        <v>0</v>
      </c>
      <c r="AK9" s="70">
        <f t="shared" si="28"/>
        <v>0</v>
      </c>
      <c r="AL9" s="70">
        <f t="shared" si="29"/>
        <v>0</v>
      </c>
      <c r="AM9" s="70">
        <f t="shared" si="30"/>
        <v>0</v>
      </c>
      <c r="AN9" s="70">
        <f t="shared" si="31"/>
        <v>0</v>
      </c>
      <c r="AO9" s="70">
        <f t="shared" si="32"/>
        <v>0</v>
      </c>
      <c r="AP9" s="70">
        <f t="shared" si="33"/>
        <v>0</v>
      </c>
      <c r="AQ9" s="70">
        <f t="shared" si="34"/>
        <v>0</v>
      </c>
      <c r="AR9" s="70">
        <f t="shared" si="35"/>
        <v>0</v>
      </c>
      <c r="AS9" s="70">
        <f t="shared" si="36"/>
        <v>0</v>
      </c>
      <c r="AT9" s="70">
        <f t="shared" si="37"/>
        <v>0</v>
      </c>
      <c r="AU9" s="70">
        <f t="shared" si="38"/>
        <v>0</v>
      </c>
      <c r="AV9" s="70">
        <f t="shared" si="39"/>
        <v>0</v>
      </c>
      <c r="AW9" s="70">
        <f t="shared" si="40"/>
        <v>0</v>
      </c>
      <c r="AX9" s="70">
        <f t="shared" si="41"/>
        <v>0</v>
      </c>
      <c r="AY9" s="70">
        <f t="shared" si="42"/>
        <v>0</v>
      </c>
      <c r="AZ9" s="70">
        <f t="shared" si="43"/>
        <v>0</v>
      </c>
      <c r="BA9" s="70">
        <f t="shared" si="44"/>
        <v>0</v>
      </c>
      <c r="BB9" s="70">
        <f t="shared" si="45"/>
        <v>0</v>
      </c>
      <c r="BC9" s="70">
        <f t="shared" si="46"/>
        <v>0</v>
      </c>
      <c r="BD9" s="70">
        <f t="shared" si="47"/>
        <v>0</v>
      </c>
      <c r="BE9" s="70">
        <f t="shared" si="48"/>
        <v>0</v>
      </c>
      <c r="BF9" s="70">
        <f t="shared" si="49"/>
        <v>0</v>
      </c>
      <c r="BG9" s="70">
        <f t="shared" si="50"/>
        <v>0</v>
      </c>
      <c r="BH9" s="70">
        <f t="shared" si="51"/>
        <v>0</v>
      </c>
      <c r="BI9" s="70">
        <f t="shared" si="52"/>
        <v>0</v>
      </c>
      <c r="BJ9" s="70">
        <f t="shared" si="53"/>
        <v>0</v>
      </c>
      <c r="BK9" s="70">
        <f t="shared" si="54"/>
        <v>0</v>
      </c>
      <c r="BL9" s="70">
        <f t="shared" si="55"/>
        <v>0</v>
      </c>
      <c r="BM9" s="70">
        <f t="shared" si="7"/>
        <v>0</v>
      </c>
      <c r="BN9" s="70">
        <f t="shared" si="56"/>
        <v>0</v>
      </c>
      <c r="BO9" s="70">
        <f t="shared" si="57"/>
        <v>0</v>
      </c>
      <c r="BP9" s="70">
        <f t="shared" si="58"/>
        <v>0</v>
      </c>
      <c r="BQ9" s="70">
        <f t="shared" si="59"/>
        <v>0</v>
      </c>
      <c r="BR9" s="70">
        <f t="shared" si="60"/>
        <v>0</v>
      </c>
      <c r="BS9" s="70">
        <f t="shared" si="61"/>
        <v>0</v>
      </c>
      <c r="BT9" s="70">
        <f t="shared" si="62"/>
        <v>0</v>
      </c>
      <c r="BU9" s="70">
        <f t="shared" si="63"/>
        <v>0</v>
      </c>
      <c r="BV9" s="70">
        <f t="shared" si="64"/>
        <v>0</v>
      </c>
      <c r="BW9" s="70">
        <f t="shared" si="65"/>
        <v>0</v>
      </c>
      <c r="BX9" s="70">
        <f t="shared" si="66"/>
        <v>0</v>
      </c>
      <c r="BY9" s="70">
        <f t="shared" si="67"/>
        <v>0</v>
      </c>
      <c r="BZ9" s="70">
        <f t="shared" si="68"/>
        <v>0</v>
      </c>
      <c r="CA9" s="70">
        <f t="shared" si="69"/>
        <v>0</v>
      </c>
      <c r="CB9" s="70">
        <f t="shared" si="70"/>
        <v>0</v>
      </c>
      <c r="CC9" s="70">
        <f t="shared" si="71"/>
        <v>0</v>
      </c>
      <c r="CD9" s="70">
        <f t="shared" si="72"/>
        <v>0</v>
      </c>
      <c r="CE9" s="70">
        <f t="shared" si="73"/>
        <v>0</v>
      </c>
      <c r="CF9" s="70">
        <f t="shared" si="74"/>
        <v>0</v>
      </c>
      <c r="CG9" s="70">
        <f t="shared" si="75"/>
        <v>0</v>
      </c>
      <c r="CH9" s="70">
        <f t="shared" si="76"/>
        <v>0</v>
      </c>
      <c r="CI9" s="70">
        <f t="shared" si="77"/>
        <v>0</v>
      </c>
      <c r="CJ9" s="70">
        <f t="shared" si="78"/>
        <v>0</v>
      </c>
      <c r="CK9" s="70">
        <f t="shared" si="79"/>
        <v>0</v>
      </c>
      <c r="CL9" s="70">
        <f t="shared" si="80"/>
        <v>0</v>
      </c>
      <c r="CM9" s="70">
        <f t="shared" si="81"/>
        <v>0</v>
      </c>
      <c r="CN9" s="70">
        <f t="shared" si="82"/>
        <v>0</v>
      </c>
      <c r="CO9" s="70">
        <f t="shared" si="83"/>
        <v>0</v>
      </c>
      <c r="CP9" s="70">
        <f t="shared" si="84"/>
        <v>0</v>
      </c>
      <c r="CQ9" s="70">
        <f t="shared" si="85"/>
        <v>0</v>
      </c>
      <c r="CR9" s="70">
        <f t="shared" si="86"/>
        <v>0</v>
      </c>
      <c r="CS9" s="70">
        <f t="shared" si="87"/>
        <v>0</v>
      </c>
      <c r="CT9" s="70">
        <f t="shared" si="88"/>
        <v>0</v>
      </c>
      <c r="CU9" s="70">
        <f t="shared" si="89"/>
        <v>0</v>
      </c>
      <c r="CV9" s="70">
        <f t="shared" si="90"/>
        <v>0</v>
      </c>
    </row>
    <row r="10" spans="2:100" x14ac:dyDescent="0.45">
      <c r="B10" t="s">
        <v>170</v>
      </c>
      <c r="C10" s="73"/>
      <c r="D10" s="73"/>
      <c r="E10" s="73"/>
      <c r="F10" s="73"/>
      <c r="G10" s="73"/>
      <c r="H10" s="73"/>
      <c r="I10" t="s">
        <v>170</v>
      </c>
      <c r="J10" s="70">
        <v>3</v>
      </c>
      <c r="K10" s="70">
        <v>2</v>
      </c>
      <c r="L10" s="70">
        <v>3</v>
      </c>
      <c r="M10" s="70">
        <v>2</v>
      </c>
      <c r="N10" s="70">
        <v>2</v>
      </c>
      <c r="O10" s="70">
        <v>2</v>
      </c>
      <c r="P10" s="70">
        <v>1</v>
      </c>
      <c r="Q10" s="70">
        <v>1</v>
      </c>
      <c r="R10" s="70">
        <v>2</v>
      </c>
      <c r="S10" s="70">
        <v>0</v>
      </c>
      <c r="T10" s="70">
        <v>0</v>
      </c>
      <c r="U10" s="53">
        <v>1</v>
      </c>
      <c r="V10" s="53">
        <v>1</v>
      </c>
      <c r="W10" s="70">
        <f t="shared" ref="W10:W11" si="91">C10*$J10</f>
        <v>0</v>
      </c>
      <c r="X10" s="70">
        <f t="shared" ref="X10:X11" si="92">D10*$J10</f>
        <v>0</v>
      </c>
      <c r="Y10" s="70">
        <f t="shared" ref="Y10:Y11" si="93">E10*$J10</f>
        <v>0</v>
      </c>
      <c r="Z10" s="70">
        <f t="shared" ref="Z10:Z11" si="94">F10*$J10</f>
        <v>0</v>
      </c>
      <c r="AA10" s="70">
        <f t="shared" ref="AA10:AA11" si="95">G10*$J10</f>
        <v>0</v>
      </c>
      <c r="AB10" s="70">
        <f t="shared" ref="AB10:AB11" si="96">H10*$J10</f>
        <v>0</v>
      </c>
      <c r="AC10" s="70">
        <f t="shared" ref="AC10:AC11" si="97">C10*$K10</f>
        <v>0</v>
      </c>
      <c r="AD10" s="70">
        <f t="shared" ref="AD10:AD11" si="98">D10*$K10</f>
        <v>0</v>
      </c>
      <c r="AE10" s="70">
        <f t="shared" ref="AE10:AE11" si="99">E10*$K10</f>
        <v>0</v>
      </c>
      <c r="AF10" s="70">
        <f t="shared" ref="AF10:AF11" si="100">F10*$K10</f>
        <v>0</v>
      </c>
      <c r="AG10" s="70">
        <f t="shared" ref="AG10:AG11" si="101">G10*$K10</f>
        <v>0</v>
      </c>
      <c r="AH10" s="70">
        <f t="shared" ref="AH10:AH11" si="102">H10*$K10</f>
        <v>0</v>
      </c>
      <c r="AI10" s="70">
        <f t="shared" ref="AI10:AI11" si="103">C10*$L10</f>
        <v>0</v>
      </c>
      <c r="AJ10" s="70">
        <f t="shared" ref="AJ10:AJ11" si="104">D10*$L10</f>
        <v>0</v>
      </c>
      <c r="AK10" s="70">
        <f t="shared" ref="AK10:AK11" si="105">E10*$L10</f>
        <v>0</v>
      </c>
      <c r="AL10" s="70">
        <f t="shared" ref="AL10:AL11" si="106">F10*$L10</f>
        <v>0</v>
      </c>
      <c r="AM10" s="70">
        <f t="shared" ref="AM10:AM11" si="107">G10*$L10</f>
        <v>0</v>
      </c>
      <c r="AN10" s="70">
        <f t="shared" ref="AN10:AN11" si="108">H10*$L10</f>
        <v>0</v>
      </c>
      <c r="AO10" s="70">
        <f t="shared" ref="AO10:AO11" si="109">C10*$M10</f>
        <v>0</v>
      </c>
      <c r="AP10" s="70">
        <f t="shared" ref="AP10:AP11" si="110">D10*$M10</f>
        <v>0</v>
      </c>
      <c r="AQ10" s="70">
        <f t="shared" ref="AQ10:AQ11" si="111">E10*$M10</f>
        <v>0</v>
      </c>
      <c r="AR10" s="70">
        <f t="shared" ref="AR10:AR11" si="112">F10*$M10</f>
        <v>0</v>
      </c>
      <c r="AS10" s="70">
        <f t="shared" ref="AS10:AS11" si="113">G10*$M10</f>
        <v>0</v>
      </c>
      <c r="AT10" s="70">
        <f t="shared" ref="AT10:AT11" si="114">H10*$M10</f>
        <v>0</v>
      </c>
      <c r="AU10" s="70">
        <f t="shared" ref="AU10:AU11" si="115">C10*$N10</f>
        <v>0</v>
      </c>
      <c r="AV10" s="70">
        <f t="shared" ref="AV10:AV11" si="116">D10*$N10</f>
        <v>0</v>
      </c>
      <c r="AW10" s="70">
        <f t="shared" ref="AW10:AW11" si="117">E10*$N10</f>
        <v>0</v>
      </c>
      <c r="AX10" s="70">
        <f t="shared" ref="AX10:AX11" si="118">F10*$N10</f>
        <v>0</v>
      </c>
      <c r="AY10" s="70">
        <f t="shared" ref="AY10:AY11" si="119">G10*$N10</f>
        <v>0</v>
      </c>
      <c r="AZ10" s="70">
        <f t="shared" ref="AZ10:AZ11" si="120">H10*$N10</f>
        <v>0</v>
      </c>
      <c r="BA10" s="70">
        <f t="shared" ref="BA10:BA11" si="121">C10*$O10</f>
        <v>0</v>
      </c>
      <c r="BB10" s="70">
        <f t="shared" ref="BB10:BB11" si="122">D10*$O10</f>
        <v>0</v>
      </c>
      <c r="BC10" s="70">
        <f t="shared" ref="BC10:BC11" si="123">E10*$O10</f>
        <v>0</v>
      </c>
      <c r="BD10" s="70">
        <f t="shared" ref="BD10:BD11" si="124">F10*$O10</f>
        <v>0</v>
      </c>
      <c r="BE10" s="70">
        <f t="shared" ref="BE10:BE11" si="125">G10*$O10</f>
        <v>0</v>
      </c>
      <c r="BF10" s="70">
        <f t="shared" ref="BF10:BF11" si="126">H10*$O10</f>
        <v>0</v>
      </c>
      <c r="BG10" s="70">
        <f t="shared" ref="BG10:BG11" si="127">C10*$P10</f>
        <v>0</v>
      </c>
      <c r="BH10" s="70">
        <f t="shared" ref="BH10:BH11" si="128">D10*$P10</f>
        <v>0</v>
      </c>
      <c r="BI10" s="70">
        <f t="shared" ref="BI10:BI11" si="129">E10*$P10</f>
        <v>0</v>
      </c>
      <c r="BJ10" s="70">
        <f t="shared" ref="BJ10:BJ11" si="130">F10*$P10</f>
        <v>0</v>
      </c>
      <c r="BK10" s="70">
        <f t="shared" ref="BK10:BK11" si="131">G10*$P10</f>
        <v>0</v>
      </c>
      <c r="BL10" s="70">
        <f t="shared" ref="BL10:BL11" si="132">H10*$P10</f>
        <v>0</v>
      </c>
      <c r="BM10" s="70">
        <f t="shared" ref="BM10:BM11" si="133">C10*$Q10</f>
        <v>0</v>
      </c>
      <c r="BN10" s="70">
        <f t="shared" ref="BN10:BN11" si="134">D10*$Q10</f>
        <v>0</v>
      </c>
      <c r="BO10" s="70">
        <f t="shared" ref="BO10:BO11" si="135">E10*$Q10</f>
        <v>0</v>
      </c>
      <c r="BP10" s="70">
        <f t="shared" ref="BP10:BP11" si="136">F10*$Q10</f>
        <v>0</v>
      </c>
      <c r="BQ10" s="70">
        <f t="shared" ref="BQ10:BQ11" si="137">G10*$Q10</f>
        <v>0</v>
      </c>
      <c r="BR10" s="70">
        <f t="shared" ref="BR10:BR11" si="138">H10*$Q10</f>
        <v>0</v>
      </c>
      <c r="BS10" s="70">
        <f t="shared" ref="BS10:BS11" si="139">C10*$R10</f>
        <v>0</v>
      </c>
      <c r="BT10" s="70">
        <f t="shared" ref="BT10:BT11" si="140">D10*$R10</f>
        <v>0</v>
      </c>
      <c r="BU10" s="70">
        <f t="shared" ref="BU10:BU11" si="141">E10*$R10</f>
        <v>0</v>
      </c>
      <c r="BV10" s="70">
        <f t="shared" ref="BV10:BV11" si="142">F10*$R10</f>
        <v>0</v>
      </c>
      <c r="BW10" s="70">
        <f t="shared" ref="BW10:BW11" si="143">G10*$R10</f>
        <v>0</v>
      </c>
      <c r="BX10" s="70">
        <f t="shared" ref="BX10:BX11" si="144">H10*$R10</f>
        <v>0</v>
      </c>
      <c r="BY10" s="70">
        <f t="shared" ref="BY10:BY11" si="145">C10*$S10</f>
        <v>0</v>
      </c>
      <c r="BZ10" s="70">
        <f t="shared" ref="BZ10:BZ11" si="146">D10*$S10</f>
        <v>0</v>
      </c>
      <c r="CA10" s="70">
        <f t="shared" ref="CA10:CA11" si="147">E10*$S10</f>
        <v>0</v>
      </c>
      <c r="CB10" s="70">
        <f t="shared" ref="CB10:CB11" si="148">F10*$S10</f>
        <v>0</v>
      </c>
      <c r="CC10" s="70">
        <f t="shared" ref="CC10:CC11" si="149">G10*$S10</f>
        <v>0</v>
      </c>
      <c r="CD10" s="70">
        <f t="shared" ref="CD10:CD11" si="150">H10*$S10</f>
        <v>0</v>
      </c>
      <c r="CE10" s="70">
        <f t="shared" ref="CE10:CE11" si="151">C10*$T10</f>
        <v>0</v>
      </c>
      <c r="CF10" s="70">
        <f t="shared" ref="CF10:CF11" si="152">D10*$T10</f>
        <v>0</v>
      </c>
      <c r="CG10" s="70">
        <f t="shared" ref="CG10:CG11" si="153">E10*$T10</f>
        <v>0</v>
      </c>
      <c r="CH10" s="70">
        <f t="shared" ref="CH10:CH11" si="154">F10*$T10</f>
        <v>0</v>
      </c>
      <c r="CI10" s="70">
        <f t="shared" ref="CI10:CI11" si="155">G10*$T10</f>
        <v>0</v>
      </c>
      <c r="CJ10" s="70">
        <f t="shared" ref="CJ10:CJ11" si="156">H10*$T10</f>
        <v>0</v>
      </c>
      <c r="CK10" s="70">
        <f t="shared" ref="CK10:CK11" si="157">C10*$U10</f>
        <v>0</v>
      </c>
      <c r="CL10" s="70">
        <f t="shared" ref="CL10:CL11" si="158">D10*$U10</f>
        <v>0</v>
      </c>
      <c r="CM10" s="70">
        <f t="shared" ref="CM10:CM11" si="159">E10*$U10</f>
        <v>0</v>
      </c>
      <c r="CN10" s="70">
        <f t="shared" ref="CN10:CN11" si="160">F10*$U10</f>
        <v>0</v>
      </c>
      <c r="CO10" s="70">
        <f t="shared" ref="CO10:CO11" si="161">G10*$U10</f>
        <v>0</v>
      </c>
      <c r="CP10" s="70">
        <f t="shared" ref="CP10:CP11" si="162">H10*$U10</f>
        <v>0</v>
      </c>
      <c r="CQ10" s="70">
        <f t="shared" ref="CQ10:CQ11" si="163">C10*$V10</f>
        <v>0</v>
      </c>
      <c r="CR10" s="70">
        <f t="shared" ref="CR10:CR11" si="164">D10*$V10</f>
        <v>0</v>
      </c>
      <c r="CS10" s="70">
        <f t="shared" ref="CS10:CS11" si="165">E10*$V10</f>
        <v>0</v>
      </c>
      <c r="CT10" s="70">
        <f t="shared" ref="CT10:CT11" si="166">F10*$V10</f>
        <v>0</v>
      </c>
      <c r="CU10" s="70">
        <f t="shared" ref="CU10:CU11" si="167">G10*$V10</f>
        <v>0</v>
      </c>
      <c r="CV10" s="70">
        <f t="shared" ref="CV10:CV11" si="168">H10*$V10</f>
        <v>0</v>
      </c>
    </row>
    <row r="11" spans="2:100" x14ac:dyDescent="0.45">
      <c r="B11" t="s">
        <v>172</v>
      </c>
      <c r="C11" s="73"/>
      <c r="D11" s="73"/>
      <c r="E11" s="73"/>
      <c r="F11" s="73"/>
      <c r="G11" s="73"/>
      <c r="H11" s="73"/>
      <c r="I11" t="s">
        <v>172</v>
      </c>
      <c r="J11" s="70">
        <v>1</v>
      </c>
      <c r="K11" s="70">
        <v>2</v>
      </c>
      <c r="L11" s="70">
        <v>2</v>
      </c>
      <c r="M11" s="70">
        <v>2</v>
      </c>
      <c r="N11" s="70">
        <v>2</v>
      </c>
      <c r="O11" s="70">
        <v>2</v>
      </c>
      <c r="P11" s="70">
        <v>1</v>
      </c>
      <c r="Q11" s="70">
        <v>0</v>
      </c>
      <c r="R11" s="70">
        <v>1</v>
      </c>
      <c r="S11" s="70">
        <v>0</v>
      </c>
      <c r="T11" s="70">
        <v>0</v>
      </c>
      <c r="U11" s="53">
        <v>1</v>
      </c>
      <c r="V11" s="53">
        <v>2</v>
      </c>
      <c r="W11" s="70">
        <f t="shared" si="91"/>
        <v>0</v>
      </c>
      <c r="X11" s="70">
        <f t="shared" si="92"/>
        <v>0</v>
      </c>
      <c r="Y11" s="70">
        <f t="shared" si="93"/>
        <v>0</v>
      </c>
      <c r="Z11" s="70">
        <f t="shared" si="94"/>
        <v>0</v>
      </c>
      <c r="AA11" s="70">
        <f t="shared" si="95"/>
        <v>0</v>
      </c>
      <c r="AB11" s="70">
        <f t="shared" si="96"/>
        <v>0</v>
      </c>
      <c r="AC11" s="70">
        <f t="shared" si="97"/>
        <v>0</v>
      </c>
      <c r="AD11" s="70">
        <f t="shared" si="98"/>
        <v>0</v>
      </c>
      <c r="AE11" s="70">
        <f t="shared" si="99"/>
        <v>0</v>
      </c>
      <c r="AF11" s="70">
        <f t="shared" si="100"/>
        <v>0</v>
      </c>
      <c r="AG11" s="70">
        <f t="shared" si="101"/>
        <v>0</v>
      </c>
      <c r="AH11" s="70">
        <f t="shared" si="102"/>
        <v>0</v>
      </c>
      <c r="AI11" s="70">
        <f t="shared" si="103"/>
        <v>0</v>
      </c>
      <c r="AJ11" s="70">
        <f t="shared" si="104"/>
        <v>0</v>
      </c>
      <c r="AK11" s="70">
        <f t="shared" si="105"/>
        <v>0</v>
      </c>
      <c r="AL11" s="70">
        <f t="shared" si="106"/>
        <v>0</v>
      </c>
      <c r="AM11" s="70">
        <f t="shared" si="107"/>
        <v>0</v>
      </c>
      <c r="AN11" s="70">
        <f t="shared" si="108"/>
        <v>0</v>
      </c>
      <c r="AO11" s="70">
        <f t="shared" si="109"/>
        <v>0</v>
      </c>
      <c r="AP11" s="70">
        <f t="shared" si="110"/>
        <v>0</v>
      </c>
      <c r="AQ11" s="70">
        <f t="shared" si="111"/>
        <v>0</v>
      </c>
      <c r="AR11" s="70">
        <f t="shared" si="112"/>
        <v>0</v>
      </c>
      <c r="AS11" s="70">
        <f t="shared" si="113"/>
        <v>0</v>
      </c>
      <c r="AT11" s="70">
        <f t="shared" si="114"/>
        <v>0</v>
      </c>
      <c r="AU11" s="70">
        <f t="shared" si="115"/>
        <v>0</v>
      </c>
      <c r="AV11" s="70">
        <f t="shared" si="116"/>
        <v>0</v>
      </c>
      <c r="AW11" s="70">
        <f t="shared" si="117"/>
        <v>0</v>
      </c>
      <c r="AX11" s="70">
        <f t="shared" si="118"/>
        <v>0</v>
      </c>
      <c r="AY11" s="70">
        <f t="shared" si="119"/>
        <v>0</v>
      </c>
      <c r="AZ11" s="70">
        <f t="shared" si="120"/>
        <v>0</v>
      </c>
      <c r="BA11" s="70">
        <f t="shared" si="121"/>
        <v>0</v>
      </c>
      <c r="BB11" s="70">
        <f t="shared" si="122"/>
        <v>0</v>
      </c>
      <c r="BC11" s="70">
        <f t="shared" si="123"/>
        <v>0</v>
      </c>
      <c r="BD11" s="70">
        <f t="shared" si="124"/>
        <v>0</v>
      </c>
      <c r="BE11" s="70">
        <f t="shared" si="125"/>
        <v>0</v>
      </c>
      <c r="BF11" s="70">
        <f t="shared" si="126"/>
        <v>0</v>
      </c>
      <c r="BG11" s="70">
        <f t="shared" si="127"/>
        <v>0</v>
      </c>
      <c r="BH11" s="70">
        <f t="shared" si="128"/>
        <v>0</v>
      </c>
      <c r="BI11" s="70">
        <f t="shared" si="129"/>
        <v>0</v>
      </c>
      <c r="BJ11" s="70">
        <f t="shared" si="130"/>
        <v>0</v>
      </c>
      <c r="BK11" s="70">
        <f t="shared" si="131"/>
        <v>0</v>
      </c>
      <c r="BL11" s="70">
        <f t="shared" si="132"/>
        <v>0</v>
      </c>
      <c r="BM11" s="70">
        <f t="shared" si="133"/>
        <v>0</v>
      </c>
      <c r="BN11" s="70">
        <f t="shared" si="134"/>
        <v>0</v>
      </c>
      <c r="BO11" s="70">
        <f t="shared" si="135"/>
        <v>0</v>
      </c>
      <c r="BP11" s="70">
        <f t="shared" si="136"/>
        <v>0</v>
      </c>
      <c r="BQ11" s="70">
        <f t="shared" si="137"/>
        <v>0</v>
      </c>
      <c r="BR11" s="70">
        <f t="shared" si="138"/>
        <v>0</v>
      </c>
      <c r="BS11" s="70">
        <f t="shared" si="139"/>
        <v>0</v>
      </c>
      <c r="BT11" s="70">
        <f t="shared" si="140"/>
        <v>0</v>
      </c>
      <c r="BU11" s="70">
        <f t="shared" si="141"/>
        <v>0</v>
      </c>
      <c r="BV11" s="70">
        <f t="shared" si="142"/>
        <v>0</v>
      </c>
      <c r="BW11" s="70">
        <f t="shared" si="143"/>
        <v>0</v>
      </c>
      <c r="BX11" s="70">
        <f t="shared" si="144"/>
        <v>0</v>
      </c>
      <c r="BY11" s="70">
        <f t="shared" si="145"/>
        <v>0</v>
      </c>
      <c r="BZ11" s="70">
        <f t="shared" si="146"/>
        <v>0</v>
      </c>
      <c r="CA11" s="70">
        <f t="shared" si="147"/>
        <v>0</v>
      </c>
      <c r="CB11" s="70">
        <f t="shared" si="148"/>
        <v>0</v>
      </c>
      <c r="CC11" s="70">
        <f t="shared" si="149"/>
        <v>0</v>
      </c>
      <c r="CD11" s="70">
        <f t="shared" si="150"/>
        <v>0</v>
      </c>
      <c r="CE11" s="70">
        <f t="shared" si="151"/>
        <v>0</v>
      </c>
      <c r="CF11" s="70">
        <f t="shared" si="152"/>
        <v>0</v>
      </c>
      <c r="CG11" s="70">
        <f t="shared" si="153"/>
        <v>0</v>
      </c>
      <c r="CH11" s="70">
        <f t="shared" si="154"/>
        <v>0</v>
      </c>
      <c r="CI11" s="70">
        <f t="shared" si="155"/>
        <v>0</v>
      </c>
      <c r="CJ11" s="70">
        <f t="shared" si="156"/>
        <v>0</v>
      </c>
      <c r="CK11" s="70">
        <f t="shared" si="157"/>
        <v>0</v>
      </c>
      <c r="CL11" s="70">
        <f t="shared" si="158"/>
        <v>0</v>
      </c>
      <c r="CM11" s="70">
        <f t="shared" si="159"/>
        <v>0</v>
      </c>
      <c r="CN11" s="70">
        <f t="shared" si="160"/>
        <v>0</v>
      </c>
      <c r="CO11" s="70">
        <f t="shared" si="161"/>
        <v>0</v>
      </c>
      <c r="CP11" s="70">
        <f t="shared" si="162"/>
        <v>0</v>
      </c>
      <c r="CQ11" s="70">
        <f t="shared" si="163"/>
        <v>0</v>
      </c>
      <c r="CR11" s="70">
        <f t="shared" si="164"/>
        <v>0</v>
      </c>
      <c r="CS11" s="70">
        <f t="shared" si="165"/>
        <v>0</v>
      </c>
      <c r="CT11" s="70">
        <f t="shared" si="166"/>
        <v>0</v>
      </c>
      <c r="CU11" s="70">
        <f t="shared" si="167"/>
        <v>0</v>
      </c>
      <c r="CV11" s="70">
        <f t="shared" si="168"/>
        <v>0</v>
      </c>
    </row>
    <row r="12" spans="2:100" x14ac:dyDescent="0.45">
      <c r="B12" t="s">
        <v>168</v>
      </c>
      <c r="C12" s="73"/>
      <c r="D12" s="73"/>
      <c r="E12" s="73"/>
      <c r="F12" s="73"/>
      <c r="G12" s="73"/>
      <c r="H12" s="73"/>
      <c r="I12" t="s">
        <v>168</v>
      </c>
      <c r="J12" s="70">
        <v>2</v>
      </c>
      <c r="K12" s="70">
        <v>2</v>
      </c>
      <c r="L12" s="70">
        <v>3</v>
      </c>
      <c r="M12" s="70">
        <v>2</v>
      </c>
      <c r="N12" s="70">
        <v>1</v>
      </c>
      <c r="O12" s="70">
        <v>2</v>
      </c>
      <c r="P12" s="70">
        <v>0</v>
      </c>
      <c r="Q12" s="70">
        <v>1</v>
      </c>
      <c r="R12" s="70">
        <v>1</v>
      </c>
      <c r="S12" s="70">
        <v>0</v>
      </c>
      <c r="T12" s="70">
        <v>0</v>
      </c>
      <c r="U12" s="53">
        <v>2</v>
      </c>
      <c r="V12" s="53">
        <v>4</v>
      </c>
      <c r="W12" s="70">
        <f t="shared" si="14"/>
        <v>0</v>
      </c>
      <c r="X12" s="70">
        <f t="shared" si="15"/>
        <v>0</v>
      </c>
      <c r="Y12" s="70">
        <f t="shared" si="16"/>
        <v>0</v>
      </c>
      <c r="Z12" s="70">
        <f t="shared" si="17"/>
        <v>0</v>
      </c>
      <c r="AA12" s="70">
        <f t="shared" si="18"/>
        <v>0</v>
      </c>
      <c r="AB12" s="70">
        <f t="shared" si="19"/>
        <v>0</v>
      </c>
      <c r="AC12" s="70">
        <f t="shared" si="20"/>
        <v>0</v>
      </c>
      <c r="AD12" s="70">
        <f t="shared" si="21"/>
        <v>0</v>
      </c>
      <c r="AE12" s="70">
        <f t="shared" si="22"/>
        <v>0</v>
      </c>
      <c r="AF12" s="70">
        <f t="shared" si="23"/>
        <v>0</v>
      </c>
      <c r="AG12" s="70">
        <f t="shared" si="24"/>
        <v>0</v>
      </c>
      <c r="AH12" s="70">
        <f t="shared" si="25"/>
        <v>0</v>
      </c>
      <c r="AI12" s="70">
        <f t="shared" si="26"/>
        <v>0</v>
      </c>
      <c r="AJ12" s="70">
        <f t="shared" si="27"/>
        <v>0</v>
      </c>
      <c r="AK12" s="70">
        <f t="shared" si="28"/>
        <v>0</v>
      </c>
      <c r="AL12" s="70">
        <f t="shared" si="29"/>
        <v>0</v>
      </c>
      <c r="AM12" s="70">
        <f t="shared" si="30"/>
        <v>0</v>
      </c>
      <c r="AN12" s="70">
        <f t="shared" si="31"/>
        <v>0</v>
      </c>
      <c r="AO12" s="70">
        <f t="shared" si="32"/>
        <v>0</v>
      </c>
      <c r="AP12" s="70">
        <f t="shared" si="33"/>
        <v>0</v>
      </c>
      <c r="AQ12" s="70">
        <f t="shared" si="34"/>
        <v>0</v>
      </c>
      <c r="AR12" s="70">
        <f t="shared" si="35"/>
        <v>0</v>
      </c>
      <c r="AS12" s="70">
        <f t="shared" si="36"/>
        <v>0</v>
      </c>
      <c r="AT12" s="70">
        <f t="shared" si="37"/>
        <v>0</v>
      </c>
      <c r="AU12" s="70">
        <f t="shared" si="38"/>
        <v>0</v>
      </c>
      <c r="AV12" s="70">
        <f t="shared" si="39"/>
        <v>0</v>
      </c>
      <c r="AW12" s="70">
        <f t="shared" si="40"/>
        <v>0</v>
      </c>
      <c r="AX12" s="70">
        <f t="shared" si="41"/>
        <v>0</v>
      </c>
      <c r="AY12" s="70">
        <f t="shared" si="42"/>
        <v>0</v>
      </c>
      <c r="AZ12" s="70">
        <f t="shared" si="43"/>
        <v>0</v>
      </c>
      <c r="BA12" s="70">
        <f t="shared" si="44"/>
        <v>0</v>
      </c>
      <c r="BB12" s="70">
        <f t="shared" si="45"/>
        <v>0</v>
      </c>
      <c r="BC12" s="70">
        <f t="shared" si="46"/>
        <v>0</v>
      </c>
      <c r="BD12" s="70">
        <f t="shared" si="47"/>
        <v>0</v>
      </c>
      <c r="BE12" s="70">
        <f t="shared" si="48"/>
        <v>0</v>
      </c>
      <c r="BF12" s="70">
        <f t="shared" si="49"/>
        <v>0</v>
      </c>
      <c r="BG12" s="70">
        <f t="shared" si="50"/>
        <v>0</v>
      </c>
      <c r="BH12" s="70">
        <f t="shared" si="51"/>
        <v>0</v>
      </c>
      <c r="BI12" s="70">
        <f t="shared" si="52"/>
        <v>0</v>
      </c>
      <c r="BJ12" s="70">
        <f t="shared" si="53"/>
        <v>0</v>
      </c>
      <c r="BK12" s="70">
        <f t="shared" si="54"/>
        <v>0</v>
      </c>
      <c r="BL12" s="70">
        <f t="shared" si="55"/>
        <v>0</v>
      </c>
      <c r="BM12" s="70">
        <f t="shared" si="7"/>
        <v>0</v>
      </c>
      <c r="BN12" s="70">
        <f t="shared" si="56"/>
        <v>0</v>
      </c>
      <c r="BO12" s="70">
        <f t="shared" si="57"/>
        <v>0</v>
      </c>
      <c r="BP12" s="70">
        <f t="shared" si="58"/>
        <v>0</v>
      </c>
      <c r="BQ12" s="70">
        <f t="shared" si="59"/>
        <v>0</v>
      </c>
      <c r="BR12" s="70">
        <f t="shared" si="60"/>
        <v>0</v>
      </c>
      <c r="BS12" s="70">
        <f t="shared" si="61"/>
        <v>0</v>
      </c>
      <c r="BT12" s="70">
        <f t="shared" si="62"/>
        <v>0</v>
      </c>
      <c r="BU12" s="70">
        <f t="shared" si="63"/>
        <v>0</v>
      </c>
      <c r="BV12" s="70">
        <f t="shared" si="64"/>
        <v>0</v>
      </c>
      <c r="BW12" s="70">
        <f t="shared" si="65"/>
        <v>0</v>
      </c>
      <c r="BX12" s="70">
        <f t="shared" si="66"/>
        <v>0</v>
      </c>
      <c r="BY12" s="70">
        <f t="shared" si="67"/>
        <v>0</v>
      </c>
      <c r="BZ12" s="70">
        <f t="shared" si="68"/>
        <v>0</v>
      </c>
      <c r="CA12" s="70">
        <f t="shared" si="69"/>
        <v>0</v>
      </c>
      <c r="CB12" s="70">
        <f t="shared" si="70"/>
        <v>0</v>
      </c>
      <c r="CC12" s="70">
        <f t="shared" si="71"/>
        <v>0</v>
      </c>
      <c r="CD12" s="70">
        <f t="shared" si="72"/>
        <v>0</v>
      </c>
      <c r="CE12" s="70">
        <f t="shared" si="73"/>
        <v>0</v>
      </c>
      <c r="CF12" s="70">
        <f t="shared" si="74"/>
        <v>0</v>
      </c>
      <c r="CG12" s="70">
        <f t="shared" si="75"/>
        <v>0</v>
      </c>
      <c r="CH12" s="70">
        <f t="shared" si="76"/>
        <v>0</v>
      </c>
      <c r="CI12" s="70">
        <f t="shared" si="77"/>
        <v>0</v>
      </c>
      <c r="CJ12" s="70">
        <f t="shared" si="78"/>
        <v>0</v>
      </c>
      <c r="CK12" s="70">
        <f t="shared" si="79"/>
        <v>0</v>
      </c>
      <c r="CL12" s="70">
        <f t="shared" si="80"/>
        <v>0</v>
      </c>
      <c r="CM12" s="70">
        <f t="shared" si="81"/>
        <v>0</v>
      </c>
      <c r="CN12" s="70">
        <f t="shared" si="82"/>
        <v>0</v>
      </c>
      <c r="CO12" s="70">
        <f t="shared" si="83"/>
        <v>0</v>
      </c>
      <c r="CP12" s="70">
        <f t="shared" si="84"/>
        <v>0</v>
      </c>
      <c r="CQ12" s="70">
        <f t="shared" si="85"/>
        <v>0</v>
      </c>
      <c r="CR12" s="70">
        <f t="shared" si="86"/>
        <v>0</v>
      </c>
      <c r="CS12" s="70">
        <f t="shared" si="87"/>
        <v>0</v>
      </c>
      <c r="CT12" s="70">
        <f t="shared" si="88"/>
        <v>0</v>
      </c>
      <c r="CU12" s="70">
        <f t="shared" si="89"/>
        <v>0</v>
      </c>
      <c r="CV12" s="70">
        <f t="shared" si="90"/>
        <v>0</v>
      </c>
    </row>
    <row r="13" spans="2:100" x14ac:dyDescent="0.45">
      <c r="B13" t="s">
        <v>115</v>
      </c>
      <c r="C13" s="73"/>
      <c r="D13" s="73"/>
      <c r="E13" s="73"/>
      <c r="F13" s="73"/>
      <c r="G13" s="73"/>
      <c r="H13" s="73"/>
      <c r="I13" t="s">
        <v>115</v>
      </c>
      <c r="J13" s="70">
        <v>0</v>
      </c>
      <c r="K13" s="70">
        <v>0</v>
      </c>
      <c r="L13" s="70">
        <v>0</v>
      </c>
      <c r="M13" s="70">
        <v>0</v>
      </c>
      <c r="N13" s="70">
        <v>0</v>
      </c>
      <c r="O13" s="70">
        <v>0</v>
      </c>
      <c r="P13" s="70">
        <v>1</v>
      </c>
      <c r="Q13" s="70">
        <v>1</v>
      </c>
      <c r="R13" s="70">
        <v>0</v>
      </c>
      <c r="S13" s="70">
        <v>0</v>
      </c>
      <c r="T13" s="70">
        <v>1</v>
      </c>
      <c r="U13" s="53">
        <v>1</v>
      </c>
      <c r="V13" s="53">
        <v>3</v>
      </c>
      <c r="W13" s="70">
        <f t="shared" ref="W13" si="169">C13*$J13</f>
        <v>0</v>
      </c>
      <c r="X13" s="70">
        <f t="shared" ref="X13" si="170">D13*$J13</f>
        <v>0</v>
      </c>
      <c r="Y13" s="70">
        <f t="shared" ref="Y13" si="171">E13*$J13</f>
        <v>0</v>
      </c>
      <c r="Z13" s="70">
        <f t="shared" ref="Z13" si="172">F13*$J13</f>
        <v>0</v>
      </c>
      <c r="AA13" s="70">
        <f t="shared" ref="AA13" si="173">G13*$J13</f>
        <v>0</v>
      </c>
      <c r="AB13" s="70">
        <f t="shared" ref="AB13" si="174">H13*$J13</f>
        <v>0</v>
      </c>
      <c r="AC13" s="70">
        <f t="shared" ref="AC13" si="175">C13*$K13</f>
        <v>0</v>
      </c>
      <c r="AD13" s="70">
        <f t="shared" ref="AD13" si="176">D13*$K13</f>
        <v>0</v>
      </c>
      <c r="AE13" s="70">
        <f t="shared" ref="AE13" si="177">E13*$K13</f>
        <v>0</v>
      </c>
      <c r="AF13" s="70">
        <f t="shared" ref="AF13" si="178">F13*$K13</f>
        <v>0</v>
      </c>
      <c r="AG13" s="70">
        <f t="shared" ref="AG13" si="179">G13*$K13</f>
        <v>0</v>
      </c>
      <c r="AH13" s="70">
        <f t="shared" ref="AH13" si="180">H13*$K13</f>
        <v>0</v>
      </c>
      <c r="AI13" s="70">
        <f t="shared" ref="AI13" si="181">C13*$L13</f>
        <v>0</v>
      </c>
      <c r="AJ13" s="70">
        <f t="shared" ref="AJ13" si="182">D13*$L13</f>
        <v>0</v>
      </c>
      <c r="AK13" s="70">
        <f t="shared" ref="AK13" si="183">E13*$L13</f>
        <v>0</v>
      </c>
      <c r="AL13" s="70">
        <f t="shared" ref="AL13" si="184">F13*$L13</f>
        <v>0</v>
      </c>
      <c r="AM13" s="70">
        <f t="shared" ref="AM13" si="185">G13*$L13</f>
        <v>0</v>
      </c>
      <c r="AN13" s="70">
        <f t="shared" ref="AN13" si="186">H13*$L13</f>
        <v>0</v>
      </c>
      <c r="AO13" s="70">
        <f t="shared" ref="AO13" si="187">C13*$M13</f>
        <v>0</v>
      </c>
      <c r="AP13" s="70">
        <f t="shared" ref="AP13" si="188">D13*$M13</f>
        <v>0</v>
      </c>
      <c r="AQ13" s="70">
        <f t="shared" ref="AQ13" si="189">E13*$M13</f>
        <v>0</v>
      </c>
      <c r="AR13" s="70">
        <f t="shared" ref="AR13" si="190">F13*$M13</f>
        <v>0</v>
      </c>
      <c r="AS13" s="70">
        <f t="shared" ref="AS13" si="191">G13*$M13</f>
        <v>0</v>
      </c>
      <c r="AT13" s="70">
        <f t="shared" ref="AT13" si="192">H13*$M13</f>
        <v>0</v>
      </c>
      <c r="AU13" s="70">
        <f t="shared" ref="AU13" si="193">C13*$N13</f>
        <v>0</v>
      </c>
      <c r="AV13" s="70">
        <f t="shared" ref="AV13" si="194">D13*$N13</f>
        <v>0</v>
      </c>
      <c r="AW13" s="70">
        <f t="shared" ref="AW13" si="195">E13*$N13</f>
        <v>0</v>
      </c>
      <c r="AX13" s="70">
        <f t="shared" ref="AX13" si="196">F13*$N13</f>
        <v>0</v>
      </c>
      <c r="AY13" s="70">
        <f t="shared" ref="AY13" si="197">G13*$N13</f>
        <v>0</v>
      </c>
      <c r="AZ13" s="70">
        <f t="shared" ref="AZ13" si="198">H13*$N13</f>
        <v>0</v>
      </c>
      <c r="BA13" s="70">
        <f t="shared" ref="BA13" si="199">C13*$O13</f>
        <v>0</v>
      </c>
      <c r="BB13" s="70">
        <f t="shared" ref="BB13" si="200">D13*$O13</f>
        <v>0</v>
      </c>
      <c r="BC13" s="70">
        <f t="shared" ref="BC13" si="201">E13*$O13</f>
        <v>0</v>
      </c>
      <c r="BD13" s="70">
        <f t="shared" ref="BD13" si="202">F13*$O13</f>
        <v>0</v>
      </c>
      <c r="BE13" s="70">
        <f t="shared" ref="BE13" si="203">G13*$O13</f>
        <v>0</v>
      </c>
      <c r="BF13" s="70">
        <f t="shared" ref="BF13" si="204">H13*$O13</f>
        <v>0</v>
      </c>
      <c r="BG13" s="70">
        <f t="shared" ref="BG13" si="205">C13*$P13</f>
        <v>0</v>
      </c>
      <c r="BH13" s="70">
        <f t="shared" ref="BH13" si="206">D13*$P13</f>
        <v>0</v>
      </c>
      <c r="BI13" s="70">
        <f t="shared" ref="BI13" si="207">E13*$P13</f>
        <v>0</v>
      </c>
      <c r="BJ13" s="70">
        <f t="shared" ref="BJ13" si="208">F13*$P13</f>
        <v>0</v>
      </c>
      <c r="BK13" s="70">
        <f t="shared" ref="BK13" si="209">G13*$P13</f>
        <v>0</v>
      </c>
      <c r="BL13" s="70">
        <f t="shared" ref="BL13" si="210">H13*$P13</f>
        <v>0</v>
      </c>
      <c r="BM13" s="70">
        <f t="shared" ref="BM13" si="211">C13*$Q13</f>
        <v>0</v>
      </c>
      <c r="BN13" s="70">
        <f t="shared" ref="BN13" si="212">D13*$Q13</f>
        <v>0</v>
      </c>
      <c r="BO13" s="70">
        <f t="shared" ref="BO13" si="213">E13*$Q13</f>
        <v>0</v>
      </c>
      <c r="BP13" s="70">
        <f t="shared" ref="BP13" si="214">F13*$Q13</f>
        <v>0</v>
      </c>
      <c r="BQ13" s="70">
        <f t="shared" ref="BQ13" si="215">G13*$Q13</f>
        <v>0</v>
      </c>
      <c r="BR13" s="70">
        <f t="shared" ref="BR13" si="216">H13*$Q13</f>
        <v>0</v>
      </c>
      <c r="BS13" s="70">
        <f t="shared" ref="BS13" si="217">C13*$R13</f>
        <v>0</v>
      </c>
      <c r="BT13" s="70">
        <f t="shared" ref="BT13" si="218">D13*$R13</f>
        <v>0</v>
      </c>
      <c r="BU13" s="70">
        <f t="shared" ref="BU13" si="219">E13*$R13</f>
        <v>0</v>
      </c>
      <c r="BV13" s="70">
        <f t="shared" ref="BV13" si="220">F13*$R13</f>
        <v>0</v>
      </c>
      <c r="BW13" s="70">
        <f t="shared" ref="BW13" si="221">G13*$R13</f>
        <v>0</v>
      </c>
      <c r="BX13" s="70">
        <f t="shared" ref="BX13" si="222">H13*$R13</f>
        <v>0</v>
      </c>
      <c r="BY13" s="70">
        <f t="shared" ref="BY13" si="223">C13*$S13</f>
        <v>0</v>
      </c>
      <c r="BZ13" s="70">
        <f t="shared" ref="BZ13" si="224">D13*$S13</f>
        <v>0</v>
      </c>
      <c r="CA13" s="70">
        <f t="shared" ref="CA13" si="225">E13*$S13</f>
        <v>0</v>
      </c>
      <c r="CB13" s="70">
        <f t="shared" ref="CB13" si="226">F13*$S13</f>
        <v>0</v>
      </c>
      <c r="CC13" s="70">
        <f t="shared" ref="CC13" si="227">G13*$S13</f>
        <v>0</v>
      </c>
      <c r="CD13" s="70">
        <f t="shared" ref="CD13" si="228">H13*$S13</f>
        <v>0</v>
      </c>
      <c r="CE13" s="70">
        <f t="shared" ref="CE13" si="229">C13*$T13</f>
        <v>0</v>
      </c>
      <c r="CF13" s="70">
        <f t="shared" ref="CF13" si="230">D13*$T13</f>
        <v>0</v>
      </c>
      <c r="CG13" s="70">
        <f t="shared" ref="CG13" si="231">E13*$T13</f>
        <v>0</v>
      </c>
      <c r="CH13" s="70">
        <f t="shared" ref="CH13" si="232">F13*$T13</f>
        <v>0</v>
      </c>
      <c r="CI13" s="70">
        <f t="shared" ref="CI13" si="233">G13*$T13</f>
        <v>0</v>
      </c>
      <c r="CJ13" s="70">
        <f t="shared" ref="CJ13" si="234">H13*$T13</f>
        <v>0</v>
      </c>
      <c r="CK13" s="70">
        <f t="shared" ref="CK13" si="235">C13*$U13</f>
        <v>0</v>
      </c>
      <c r="CL13" s="70">
        <f t="shared" ref="CL13" si="236">D13*$U13</f>
        <v>0</v>
      </c>
      <c r="CM13" s="70">
        <f t="shared" ref="CM13" si="237">E13*$U13</f>
        <v>0</v>
      </c>
      <c r="CN13" s="70">
        <f t="shared" ref="CN13" si="238">F13*$U13</f>
        <v>0</v>
      </c>
      <c r="CO13" s="70">
        <f t="shared" ref="CO13" si="239">G13*$U13</f>
        <v>0</v>
      </c>
      <c r="CP13" s="70">
        <f t="shared" ref="CP13" si="240">H13*$U13</f>
        <v>0</v>
      </c>
      <c r="CQ13" s="70">
        <f t="shared" ref="CQ13" si="241">C13*$V13</f>
        <v>0</v>
      </c>
      <c r="CR13" s="70">
        <f t="shared" ref="CR13" si="242">D13*$V13</f>
        <v>0</v>
      </c>
      <c r="CS13" s="70">
        <f t="shared" ref="CS13" si="243">E13*$V13</f>
        <v>0</v>
      </c>
      <c r="CT13" s="70">
        <f t="shared" ref="CT13" si="244">F13*$V13</f>
        <v>0</v>
      </c>
      <c r="CU13" s="70">
        <f t="shared" ref="CU13" si="245">G13*$V13</f>
        <v>0</v>
      </c>
      <c r="CV13" s="70">
        <f t="shared" ref="CV13" si="246">H13*$V13</f>
        <v>0</v>
      </c>
    </row>
    <row r="14" spans="2:100" x14ac:dyDescent="0.45">
      <c r="B14" t="s">
        <v>171</v>
      </c>
      <c r="C14" s="73"/>
      <c r="D14" s="73"/>
      <c r="E14" s="73"/>
      <c r="F14" s="73"/>
      <c r="G14" s="73"/>
      <c r="H14" s="73"/>
      <c r="I14" t="s">
        <v>171</v>
      </c>
      <c r="J14" s="70">
        <v>3</v>
      </c>
      <c r="K14" s="70">
        <v>4</v>
      </c>
      <c r="L14" s="70">
        <v>4</v>
      </c>
      <c r="M14" s="70">
        <v>5</v>
      </c>
      <c r="N14" s="70">
        <v>3</v>
      </c>
      <c r="O14" s="70">
        <v>4</v>
      </c>
      <c r="P14" s="70">
        <v>2</v>
      </c>
      <c r="Q14" s="70">
        <v>1</v>
      </c>
      <c r="R14" s="70">
        <v>1</v>
      </c>
      <c r="S14" s="70">
        <v>0</v>
      </c>
      <c r="T14" s="70">
        <v>1</v>
      </c>
      <c r="U14" s="53">
        <v>4</v>
      </c>
      <c r="V14" s="53">
        <v>2</v>
      </c>
      <c r="W14" s="70">
        <f t="shared" ref="W14" si="247">C14*$J14</f>
        <v>0</v>
      </c>
      <c r="X14" s="70">
        <f t="shared" ref="X14" si="248">D14*$J14</f>
        <v>0</v>
      </c>
      <c r="Y14" s="70">
        <f t="shared" ref="Y14" si="249">E14*$J14</f>
        <v>0</v>
      </c>
      <c r="Z14" s="70">
        <f t="shared" ref="Z14" si="250">F14*$J14</f>
        <v>0</v>
      </c>
      <c r="AA14" s="70">
        <f t="shared" ref="AA14" si="251">G14*$J14</f>
        <v>0</v>
      </c>
      <c r="AB14" s="70">
        <f t="shared" ref="AB14" si="252">H14*$J14</f>
        <v>0</v>
      </c>
      <c r="AC14" s="70">
        <f t="shared" ref="AC14" si="253">C14*$K14</f>
        <v>0</v>
      </c>
      <c r="AD14" s="70">
        <f t="shared" ref="AD14" si="254">D14*$K14</f>
        <v>0</v>
      </c>
      <c r="AE14" s="70">
        <f t="shared" ref="AE14" si="255">E14*$K14</f>
        <v>0</v>
      </c>
      <c r="AF14" s="70">
        <f t="shared" ref="AF14" si="256">F14*$K14</f>
        <v>0</v>
      </c>
      <c r="AG14" s="70">
        <f t="shared" ref="AG14" si="257">G14*$K14</f>
        <v>0</v>
      </c>
      <c r="AH14" s="70">
        <f t="shared" ref="AH14" si="258">H14*$K14</f>
        <v>0</v>
      </c>
      <c r="AI14" s="70">
        <f t="shared" ref="AI14" si="259">C14*$L14</f>
        <v>0</v>
      </c>
      <c r="AJ14" s="70">
        <f t="shared" ref="AJ14" si="260">D14*$L14</f>
        <v>0</v>
      </c>
      <c r="AK14" s="70">
        <f t="shared" ref="AK14" si="261">E14*$L14</f>
        <v>0</v>
      </c>
      <c r="AL14" s="70">
        <f t="shared" ref="AL14" si="262">F14*$L14</f>
        <v>0</v>
      </c>
      <c r="AM14" s="70">
        <f t="shared" ref="AM14" si="263">G14*$L14</f>
        <v>0</v>
      </c>
      <c r="AN14" s="70">
        <f t="shared" ref="AN14" si="264">H14*$L14</f>
        <v>0</v>
      </c>
      <c r="AO14" s="70">
        <f t="shared" ref="AO14" si="265">C14*$M14</f>
        <v>0</v>
      </c>
      <c r="AP14" s="70">
        <f t="shared" ref="AP14" si="266">D14*$M14</f>
        <v>0</v>
      </c>
      <c r="AQ14" s="70">
        <f t="shared" ref="AQ14" si="267">E14*$M14</f>
        <v>0</v>
      </c>
      <c r="AR14" s="70">
        <f t="shared" ref="AR14" si="268">F14*$M14</f>
        <v>0</v>
      </c>
      <c r="AS14" s="70">
        <f t="shared" ref="AS14" si="269">G14*$M14</f>
        <v>0</v>
      </c>
      <c r="AT14" s="70">
        <f t="shared" ref="AT14" si="270">H14*$M14</f>
        <v>0</v>
      </c>
      <c r="AU14" s="70">
        <f t="shared" ref="AU14" si="271">C14*$N14</f>
        <v>0</v>
      </c>
      <c r="AV14" s="70">
        <f t="shared" ref="AV14" si="272">D14*$N14</f>
        <v>0</v>
      </c>
      <c r="AW14" s="70">
        <f t="shared" ref="AW14" si="273">E14*$N14</f>
        <v>0</v>
      </c>
      <c r="AX14" s="70">
        <f t="shared" ref="AX14" si="274">F14*$N14</f>
        <v>0</v>
      </c>
      <c r="AY14" s="70">
        <f t="shared" ref="AY14" si="275">G14*$N14</f>
        <v>0</v>
      </c>
      <c r="AZ14" s="70">
        <f t="shared" ref="AZ14" si="276">H14*$N14</f>
        <v>0</v>
      </c>
      <c r="BA14" s="70">
        <f t="shared" ref="BA14" si="277">C14*$O14</f>
        <v>0</v>
      </c>
      <c r="BB14" s="70">
        <f t="shared" ref="BB14" si="278">D14*$O14</f>
        <v>0</v>
      </c>
      <c r="BC14" s="70">
        <f t="shared" ref="BC14" si="279">E14*$O14</f>
        <v>0</v>
      </c>
      <c r="BD14" s="70">
        <f t="shared" ref="BD14" si="280">F14*$O14</f>
        <v>0</v>
      </c>
      <c r="BE14" s="70">
        <f t="shared" ref="BE14" si="281">G14*$O14</f>
        <v>0</v>
      </c>
      <c r="BF14" s="70">
        <f t="shared" ref="BF14" si="282">H14*$O14</f>
        <v>0</v>
      </c>
      <c r="BG14" s="70">
        <f t="shared" ref="BG14" si="283">C14*$P14</f>
        <v>0</v>
      </c>
      <c r="BH14" s="70">
        <f t="shared" ref="BH14" si="284">D14*$P14</f>
        <v>0</v>
      </c>
      <c r="BI14" s="70">
        <f t="shared" ref="BI14" si="285">E14*$P14</f>
        <v>0</v>
      </c>
      <c r="BJ14" s="70">
        <f t="shared" ref="BJ14" si="286">F14*$P14</f>
        <v>0</v>
      </c>
      <c r="BK14" s="70">
        <f t="shared" ref="BK14" si="287">G14*$P14</f>
        <v>0</v>
      </c>
      <c r="BL14" s="70">
        <f t="shared" ref="BL14" si="288">H14*$P14</f>
        <v>0</v>
      </c>
      <c r="BM14" s="70">
        <f t="shared" ref="BM14" si="289">C14*$Q14</f>
        <v>0</v>
      </c>
      <c r="BN14" s="70">
        <f t="shared" ref="BN14" si="290">D14*$Q14</f>
        <v>0</v>
      </c>
      <c r="BO14" s="70">
        <f t="shared" ref="BO14" si="291">E14*$Q14</f>
        <v>0</v>
      </c>
      <c r="BP14" s="70">
        <f t="shared" ref="BP14" si="292">F14*$Q14</f>
        <v>0</v>
      </c>
      <c r="BQ14" s="70">
        <f t="shared" ref="BQ14" si="293">G14*$Q14</f>
        <v>0</v>
      </c>
      <c r="BR14" s="70">
        <f t="shared" ref="BR14" si="294">H14*$Q14</f>
        <v>0</v>
      </c>
      <c r="BS14" s="70">
        <f t="shared" ref="BS14" si="295">C14*$R14</f>
        <v>0</v>
      </c>
      <c r="BT14" s="70">
        <f>D14*$R14</f>
        <v>0</v>
      </c>
      <c r="BU14" s="70">
        <f t="shared" ref="BU14" si="296">E14*$R14</f>
        <v>0</v>
      </c>
      <c r="BV14" s="70">
        <f t="shared" ref="BV14" si="297">F14*$R14</f>
        <v>0</v>
      </c>
      <c r="BW14" s="70">
        <f t="shared" ref="BW14" si="298">G14*$R14</f>
        <v>0</v>
      </c>
      <c r="BX14" s="70">
        <f t="shared" ref="BX14" si="299">H14*$R14</f>
        <v>0</v>
      </c>
      <c r="BY14" s="70">
        <f t="shared" ref="BY14" si="300">C14*$S14</f>
        <v>0</v>
      </c>
      <c r="BZ14" s="70">
        <f t="shared" ref="BZ14" si="301">D14*$S14</f>
        <v>0</v>
      </c>
      <c r="CA14" s="70">
        <f t="shared" ref="CA14" si="302">E14*$S14</f>
        <v>0</v>
      </c>
      <c r="CB14" s="70">
        <f t="shared" ref="CB14" si="303">F14*$S14</f>
        <v>0</v>
      </c>
      <c r="CC14" s="70">
        <f t="shared" ref="CC14" si="304">G14*$S14</f>
        <v>0</v>
      </c>
      <c r="CD14" s="70">
        <f t="shared" ref="CD14" si="305">H14*$S14</f>
        <v>0</v>
      </c>
      <c r="CE14" s="70">
        <f t="shared" ref="CE14" si="306">C14*$T14</f>
        <v>0</v>
      </c>
      <c r="CF14" s="70">
        <f t="shared" ref="CF14" si="307">D14*$T14</f>
        <v>0</v>
      </c>
      <c r="CG14" s="70">
        <f t="shared" ref="CG14" si="308">E14*$T14</f>
        <v>0</v>
      </c>
      <c r="CH14" s="70">
        <f t="shared" ref="CH14" si="309">F14*$T14</f>
        <v>0</v>
      </c>
      <c r="CI14" s="70">
        <f t="shared" ref="CI14" si="310">G14*$T14</f>
        <v>0</v>
      </c>
      <c r="CJ14" s="70">
        <f t="shared" ref="CJ14" si="311">H14*$T14</f>
        <v>0</v>
      </c>
      <c r="CK14" s="70">
        <f t="shared" ref="CK14" si="312">C14*$U14</f>
        <v>0</v>
      </c>
      <c r="CL14" s="70">
        <f t="shared" ref="CL14" si="313">D14*$U14</f>
        <v>0</v>
      </c>
      <c r="CM14" s="70">
        <f t="shared" ref="CM14" si="314">E14*$U14</f>
        <v>0</v>
      </c>
      <c r="CN14" s="70">
        <f t="shared" ref="CN14" si="315">F14*$U14</f>
        <v>0</v>
      </c>
      <c r="CO14" s="70">
        <f t="shared" ref="CO14" si="316">G14*$U14</f>
        <v>0</v>
      </c>
      <c r="CP14" s="70">
        <f t="shared" ref="CP14" si="317">H14*$U14</f>
        <v>0</v>
      </c>
      <c r="CQ14" s="70">
        <f t="shared" ref="CQ14" si="318">C14*$V14</f>
        <v>0</v>
      </c>
      <c r="CR14" s="70">
        <f t="shared" ref="CR14" si="319">D14*$V14</f>
        <v>0</v>
      </c>
      <c r="CS14" s="70">
        <f t="shared" ref="CS14" si="320">E14*$V14</f>
        <v>0</v>
      </c>
      <c r="CT14" s="70">
        <f t="shared" ref="CT14" si="321">F14*$V14</f>
        <v>0</v>
      </c>
      <c r="CU14" s="70">
        <f t="shared" ref="CU14" si="322">G14*$V14</f>
        <v>0</v>
      </c>
      <c r="CV14" s="70">
        <f t="shared" ref="CV14" si="323">H14*$V14</f>
        <v>0</v>
      </c>
    </row>
    <row r="15" spans="2:100" x14ac:dyDescent="0.45">
      <c r="B15" t="s">
        <v>181</v>
      </c>
      <c r="C15" s="73"/>
      <c r="D15" s="73"/>
      <c r="E15" s="73"/>
      <c r="F15" s="73"/>
      <c r="G15" s="73"/>
      <c r="H15" s="73"/>
      <c r="I15" t="s">
        <v>181</v>
      </c>
      <c r="J15" s="70">
        <v>2</v>
      </c>
      <c r="K15" s="70">
        <v>1</v>
      </c>
      <c r="L15" s="70">
        <v>2</v>
      </c>
      <c r="M15" s="70">
        <v>2</v>
      </c>
      <c r="N15" s="70">
        <v>1</v>
      </c>
      <c r="O15" s="70">
        <v>1</v>
      </c>
      <c r="P15" s="70">
        <v>1</v>
      </c>
      <c r="Q15" s="70">
        <v>1</v>
      </c>
      <c r="R15" s="70">
        <v>1</v>
      </c>
      <c r="S15" s="70">
        <v>1</v>
      </c>
      <c r="T15" s="70">
        <v>0</v>
      </c>
      <c r="U15" s="53">
        <v>1</v>
      </c>
      <c r="V15" s="53">
        <v>2</v>
      </c>
      <c r="W15" s="70">
        <f t="shared" si="14"/>
        <v>0</v>
      </c>
      <c r="X15" s="70">
        <f t="shared" si="15"/>
        <v>0</v>
      </c>
      <c r="Y15" s="70">
        <f t="shared" si="16"/>
        <v>0</v>
      </c>
      <c r="Z15" s="70">
        <f t="shared" si="17"/>
        <v>0</v>
      </c>
      <c r="AA15" s="70">
        <f t="shared" si="18"/>
        <v>0</v>
      </c>
      <c r="AB15" s="70">
        <f t="shared" si="19"/>
        <v>0</v>
      </c>
      <c r="AC15" s="70">
        <f t="shared" si="20"/>
        <v>0</v>
      </c>
      <c r="AD15" s="70">
        <f t="shared" si="21"/>
        <v>0</v>
      </c>
      <c r="AE15" s="70">
        <f t="shared" si="22"/>
        <v>0</v>
      </c>
      <c r="AF15" s="70">
        <f t="shared" si="23"/>
        <v>0</v>
      </c>
      <c r="AG15" s="70">
        <f t="shared" si="24"/>
        <v>0</v>
      </c>
      <c r="AH15" s="70">
        <f t="shared" si="25"/>
        <v>0</v>
      </c>
      <c r="AI15" s="70">
        <f t="shared" si="26"/>
        <v>0</v>
      </c>
      <c r="AJ15" s="70">
        <f t="shared" si="27"/>
        <v>0</v>
      </c>
      <c r="AK15" s="70">
        <f t="shared" si="28"/>
        <v>0</v>
      </c>
      <c r="AL15" s="70">
        <f t="shared" si="29"/>
        <v>0</v>
      </c>
      <c r="AM15" s="70">
        <f t="shared" si="30"/>
        <v>0</v>
      </c>
      <c r="AN15" s="70">
        <f t="shared" si="31"/>
        <v>0</v>
      </c>
      <c r="AO15" s="70">
        <f t="shared" si="32"/>
        <v>0</v>
      </c>
      <c r="AP15" s="70">
        <f t="shared" si="33"/>
        <v>0</v>
      </c>
      <c r="AQ15" s="70">
        <f t="shared" si="34"/>
        <v>0</v>
      </c>
      <c r="AR15" s="70">
        <f t="shared" si="35"/>
        <v>0</v>
      </c>
      <c r="AS15" s="70">
        <f t="shared" si="36"/>
        <v>0</v>
      </c>
      <c r="AT15" s="70">
        <f t="shared" si="37"/>
        <v>0</v>
      </c>
      <c r="AU15" s="70">
        <f t="shared" si="38"/>
        <v>0</v>
      </c>
      <c r="AV15" s="70">
        <f t="shared" si="39"/>
        <v>0</v>
      </c>
      <c r="AW15" s="70">
        <f t="shared" si="40"/>
        <v>0</v>
      </c>
      <c r="AX15" s="70">
        <f t="shared" si="41"/>
        <v>0</v>
      </c>
      <c r="AY15" s="70">
        <f t="shared" si="42"/>
        <v>0</v>
      </c>
      <c r="AZ15" s="70">
        <f t="shared" si="43"/>
        <v>0</v>
      </c>
      <c r="BA15" s="70">
        <f t="shared" si="44"/>
        <v>0</v>
      </c>
      <c r="BB15" s="70">
        <f t="shared" si="45"/>
        <v>0</v>
      </c>
      <c r="BC15" s="70">
        <f t="shared" si="46"/>
        <v>0</v>
      </c>
      <c r="BD15" s="70">
        <f t="shared" si="47"/>
        <v>0</v>
      </c>
      <c r="BE15" s="70">
        <f t="shared" si="48"/>
        <v>0</v>
      </c>
      <c r="BF15" s="70">
        <f t="shared" si="49"/>
        <v>0</v>
      </c>
      <c r="BG15" s="70">
        <f t="shared" si="50"/>
        <v>0</v>
      </c>
      <c r="BH15" s="70">
        <f t="shared" si="51"/>
        <v>0</v>
      </c>
      <c r="BI15" s="70">
        <f t="shared" si="52"/>
        <v>0</v>
      </c>
      <c r="BJ15" s="70">
        <f t="shared" si="53"/>
        <v>0</v>
      </c>
      <c r="BK15" s="70">
        <f t="shared" si="54"/>
        <v>0</v>
      </c>
      <c r="BL15" s="70">
        <f t="shared" si="55"/>
        <v>0</v>
      </c>
      <c r="BM15" s="70">
        <f t="shared" si="7"/>
        <v>0</v>
      </c>
      <c r="BN15" s="70">
        <f t="shared" si="56"/>
        <v>0</v>
      </c>
      <c r="BO15" s="70">
        <f t="shared" si="57"/>
        <v>0</v>
      </c>
      <c r="BP15" s="70">
        <f t="shared" si="58"/>
        <v>0</v>
      </c>
      <c r="BQ15" s="70">
        <f t="shared" si="59"/>
        <v>0</v>
      </c>
      <c r="BR15" s="70">
        <f t="shared" si="60"/>
        <v>0</v>
      </c>
      <c r="BS15" s="70">
        <f t="shared" si="61"/>
        <v>0</v>
      </c>
      <c r="BT15" s="70">
        <f t="shared" si="62"/>
        <v>0</v>
      </c>
      <c r="BU15" s="70">
        <f t="shared" si="63"/>
        <v>0</v>
      </c>
      <c r="BV15" s="70">
        <f t="shared" si="64"/>
        <v>0</v>
      </c>
      <c r="BW15" s="70">
        <f t="shared" si="65"/>
        <v>0</v>
      </c>
      <c r="BX15" s="70">
        <f t="shared" si="66"/>
        <v>0</v>
      </c>
      <c r="BY15" s="70">
        <f t="shared" si="67"/>
        <v>0</v>
      </c>
      <c r="BZ15" s="70">
        <f t="shared" si="68"/>
        <v>0</v>
      </c>
      <c r="CA15" s="70">
        <f t="shared" si="69"/>
        <v>0</v>
      </c>
      <c r="CB15" s="70">
        <f t="shared" si="70"/>
        <v>0</v>
      </c>
      <c r="CC15" s="70">
        <f t="shared" si="71"/>
        <v>0</v>
      </c>
      <c r="CD15" s="70">
        <f t="shared" si="72"/>
        <v>0</v>
      </c>
      <c r="CE15" s="70">
        <f t="shared" si="73"/>
        <v>0</v>
      </c>
      <c r="CF15" s="70">
        <f t="shared" si="74"/>
        <v>0</v>
      </c>
      <c r="CG15" s="70">
        <f t="shared" si="75"/>
        <v>0</v>
      </c>
      <c r="CH15" s="70">
        <f t="shared" si="76"/>
        <v>0</v>
      </c>
      <c r="CI15" s="70">
        <f t="shared" si="77"/>
        <v>0</v>
      </c>
      <c r="CJ15" s="70">
        <f t="shared" si="78"/>
        <v>0</v>
      </c>
      <c r="CK15" s="70">
        <f t="shared" si="79"/>
        <v>0</v>
      </c>
      <c r="CL15" s="70">
        <f t="shared" si="80"/>
        <v>0</v>
      </c>
      <c r="CM15" s="70">
        <f t="shared" si="81"/>
        <v>0</v>
      </c>
      <c r="CN15" s="70">
        <f t="shared" si="82"/>
        <v>0</v>
      </c>
      <c r="CO15" s="70">
        <f t="shared" si="83"/>
        <v>0</v>
      </c>
      <c r="CP15" s="70">
        <f t="shared" si="84"/>
        <v>0</v>
      </c>
      <c r="CQ15" s="70">
        <f t="shared" si="85"/>
        <v>0</v>
      </c>
      <c r="CR15" s="70">
        <f t="shared" si="86"/>
        <v>0</v>
      </c>
      <c r="CS15" s="70">
        <f t="shared" si="87"/>
        <v>0</v>
      </c>
      <c r="CT15" s="70">
        <f t="shared" si="88"/>
        <v>0</v>
      </c>
      <c r="CU15" s="70">
        <f t="shared" si="89"/>
        <v>0</v>
      </c>
      <c r="CV15" s="70">
        <f t="shared" si="90"/>
        <v>0</v>
      </c>
    </row>
    <row r="16" spans="2:100" x14ac:dyDescent="0.45">
      <c r="B16" t="s">
        <v>182</v>
      </c>
      <c r="C16" s="73"/>
      <c r="D16" s="73"/>
      <c r="E16" s="73"/>
      <c r="F16" s="73"/>
      <c r="G16" s="73"/>
      <c r="H16" s="73"/>
      <c r="I16" t="s">
        <v>182</v>
      </c>
      <c r="J16" s="70">
        <v>2</v>
      </c>
      <c r="K16" s="70">
        <v>1</v>
      </c>
      <c r="L16" s="70">
        <v>2</v>
      </c>
      <c r="M16" s="70">
        <v>2</v>
      </c>
      <c r="N16" s="70">
        <v>1</v>
      </c>
      <c r="O16" s="70">
        <v>0</v>
      </c>
      <c r="P16" s="70">
        <v>1</v>
      </c>
      <c r="Q16" s="70">
        <v>2</v>
      </c>
      <c r="R16" s="70">
        <v>1</v>
      </c>
      <c r="S16" s="70">
        <v>1</v>
      </c>
      <c r="T16" s="70">
        <v>0</v>
      </c>
      <c r="U16" s="53">
        <v>2</v>
      </c>
      <c r="V16" s="53">
        <v>2</v>
      </c>
      <c r="W16" s="70">
        <f t="shared" si="14"/>
        <v>0</v>
      </c>
      <c r="X16" s="70">
        <f t="shared" si="15"/>
        <v>0</v>
      </c>
      <c r="Y16" s="70">
        <f t="shared" si="16"/>
        <v>0</v>
      </c>
      <c r="Z16" s="70">
        <f t="shared" si="17"/>
        <v>0</v>
      </c>
      <c r="AA16" s="70">
        <f t="shared" si="18"/>
        <v>0</v>
      </c>
      <c r="AB16" s="70">
        <f t="shared" si="19"/>
        <v>0</v>
      </c>
      <c r="AC16" s="70">
        <f t="shared" si="20"/>
        <v>0</v>
      </c>
      <c r="AD16" s="70">
        <f t="shared" si="21"/>
        <v>0</v>
      </c>
      <c r="AE16" s="70">
        <f t="shared" si="22"/>
        <v>0</v>
      </c>
      <c r="AF16" s="70">
        <f t="shared" si="23"/>
        <v>0</v>
      </c>
      <c r="AG16" s="70">
        <f t="shared" si="24"/>
        <v>0</v>
      </c>
      <c r="AH16" s="70">
        <f t="shared" si="25"/>
        <v>0</v>
      </c>
      <c r="AI16" s="70">
        <f t="shared" si="26"/>
        <v>0</v>
      </c>
      <c r="AJ16" s="70">
        <f t="shared" si="27"/>
        <v>0</v>
      </c>
      <c r="AK16" s="70">
        <f t="shared" si="28"/>
        <v>0</v>
      </c>
      <c r="AL16" s="70">
        <f t="shared" si="29"/>
        <v>0</v>
      </c>
      <c r="AM16" s="70">
        <f t="shared" si="30"/>
        <v>0</v>
      </c>
      <c r="AN16" s="70">
        <f t="shared" si="31"/>
        <v>0</v>
      </c>
      <c r="AO16" s="70">
        <f t="shared" si="32"/>
        <v>0</v>
      </c>
      <c r="AP16" s="70">
        <f t="shared" si="33"/>
        <v>0</v>
      </c>
      <c r="AQ16" s="70">
        <f t="shared" si="34"/>
        <v>0</v>
      </c>
      <c r="AR16" s="70">
        <f t="shared" si="35"/>
        <v>0</v>
      </c>
      <c r="AS16" s="70">
        <f t="shared" si="36"/>
        <v>0</v>
      </c>
      <c r="AT16" s="70">
        <f t="shared" si="37"/>
        <v>0</v>
      </c>
      <c r="AU16" s="70">
        <f t="shared" si="38"/>
        <v>0</v>
      </c>
      <c r="AV16" s="70">
        <f t="shared" si="39"/>
        <v>0</v>
      </c>
      <c r="AW16" s="70">
        <f t="shared" si="40"/>
        <v>0</v>
      </c>
      <c r="AX16" s="70">
        <f t="shared" si="41"/>
        <v>0</v>
      </c>
      <c r="AY16" s="70">
        <f t="shared" si="42"/>
        <v>0</v>
      </c>
      <c r="AZ16" s="70">
        <f t="shared" si="43"/>
        <v>0</v>
      </c>
      <c r="BA16" s="70">
        <f t="shared" si="44"/>
        <v>0</v>
      </c>
      <c r="BB16" s="70">
        <f t="shared" si="45"/>
        <v>0</v>
      </c>
      <c r="BC16" s="70">
        <f t="shared" si="46"/>
        <v>0</v>
      </c>
      <c r="BD16" s="70">
        <f t="shared" si="47"/>
        <v>0</v>
      </c>
      <c r="BE16" s="70">
        <f t="shared" si="48"/>
        <v>0</v>
      </c>
      <c r="BF16" s="70">
        <f t="shared" si="49"/>
        <v>0</v>
      </c>
      <c r="BG16" s="70">
        <f t="shared" si="50"/>
        <v>0</v>
      </c>
      <c r="BH16" s="70">
        <f t="shared" si="51"/>
        <v>0</v>
      </c>
      <c r="BI16" s="70">
        <f t="shared" si="52"/>
        <v>0</v>
      </c>
      <c r="BJ16" s="70">
        <f t="shared" si="53"/>
        <v>0</v>
      </c>
      <c r="BK16" s="70">
        <f t="shared" si="54"/>
        <v>0</v>
      </c>
      <c r="BL16" s="70">
        <f t="shared" si="55"/>
        <v>0</v>
      </c>
      <c r="BM16" s="70">
        <f t="shared" si="7"/>
        <v>0</v>
      </c>
      <c r="BN16" s="70">
        <f t="shared" si="56"/>
        <v>0</v>
      </c>
      <c r="BO16" s="70">
        <f t="shared" si="57"/>
        <v>0</v>
      </c>
      <c r="BP16" s="70">
        <f t="shared" si="58"/>
        <v>0</v>
      </c>
      <c r="BQ16" s="70">
        <f t="shared" si="59"/>
        <v>0</v>
      </c>
      <c r="BR16" s="70">
        <f t="shared" si="60"/>
        <v>0</v>
      </c>
      <c r="BS16" s="70">
        <f t="shared" si="61"/>
        <v>0</v>
      </c>
      <c r="BT16" s="70">
        <f t="shared" si="62"/>
        <v>0</v>
      </c>
      <c r="BU16" s="70">
        <f t="shared" si="63"/>
        <v>0</v>
      </c>
      <c r="BV16" s="70">
        <f t="shared" si="64"/>
        <v>0</v>
      </c>
      <c r="BW16" s="70">
        <f t="shared" si="65"/>
        <v>0</v>
      </c>
      <c r="BX16" s="70">
        <f t="shared" si="66"/>
        <v>0</v>
      </c>
      <c r="BY16" s="70">
        <f t="shared" si="67"/>
        <v>0</v>
      </c>
      <c r="BZ16" s="70">
        <f t="shared" si="68"/>
        <v>0</v>
      </c>
      <c r="CA16" s="70">
        <f t="shared" si="69"/>
        <v>0</v>
      </c>
      <c r="CB16" s="70">
        <f t="shared" si="70"/>
        <v>0</v>
      </c>
      <c r="CC16" s="70">
        <f t="shared" si="71"/>
        <v>0</v>
      </c>
      <c r="CD16" s="70">
        <f t="shared" si="72"/>
        <v>0</v>
      </c>
      <c r="CE16" s="70">
        <f t="shared" si="73"/>
        <v>0</v>
      </c>
      <c r="CF16" s="70">
        <f t="shared" si="74"/>
        <v>0</v>
      </c>
      <c r="CG16" s="70">
        <f t="shared" si="75"/>
        <v>0</v>
      </c>
      <c r="CH16" s="70">
        <f t="shared" si="76"/>
        <v>0</v>
      </c>
      <c r="CI16" s="70">
        <f t="shared" si="77"/>
        <v>0</v>
      </c>
      <c r="CJ16" s="70">
        <f t="shared" si="78"/>
        <v>0</v>
      </c>
      <c r="CK16" s="70">
        <f t="shared" si="79"/>
        <v>0</v>
      </c>
      <c r="CL16" s="70">
        <f t="shared" si="80"/>
        <v>0</v>
      </c>
      <c r="CM16" s="70">
        <f t="shared" si="81"/>
        <v>0</v>
      </c>
      <c r="CN16" s="70">
        <f t="shared" si="82"/>
        <v>0</v>
      </c>
      <c r="CO16" s="70">
        <f t="shared" si="83"/>
        <v>0</v>
      </c>
      <c r="CP16" s="70">
        <f t="shared" si="84"/>
        <v>0</v>
      </c>
      <c r="CQ16" s="70">
        <f t="shared" si="85"/>
        <v>0</v>
      </c>
      <c r="CR16" s="70">
        <f t="shared" si="86"/>
        <v>0</v>
      </c>
      <c r="CS16" s="70">
        <f t="shared" si="87"/>
        <v>0</v>
      </c>
      <c r="CT16" s="70">
        <f t="shared" si="88"/>
        <v>0</v>
      </c>
      <c r="CU16" s="70">
        <f t="shared" si="89"/>
        <v>0</v>
      </c>
      <c r="CV16" s="70">
        <f t="shared" si="90"/>
        <v>0</v>
      </c>
    </row>
    <row r="17" spans="2:100" x14ac:dyDescent="0.45">
      <c r="B17" t="s">
        <v>183</v>
      </c>
      <c r="C17" s="73"/>
      <c r="D17" s="73"/>
      <c r="E17" s="73"/>
      <c r="F17" s="73"/>
      <c r="G17" s="73"/>
      <c r="H17" s="73"/>
      <c r="I17" t="s">
        <v>183</v>
      </c>
      <c r="J17" s="70">
        <v>3</v>
      </c>
      <c r="K17" s="70">
        <v>2</v>
      </c>
      <c r="L17" s="70">
        <v>3</v>
      </c>
      <c r="M17" s="70">
        <v>4</v>
      </c>
      <c r="N17" s="70">
        <v>2</v>
      </c>
      <c r="O17" s="70">
        <v>2</v>
      </c>
      <c r="P17" s="70">
        <v>1</v>
      </c>
      <c r="Q17" s="70">
        <v>2</v>
      </c>
      <c r="R17" s="70">
        <v>2</v>
      </c>
      <c r="S17" s="70">
        <v>1</v>
      </c>
      <c r="T17" s="70">
        <v>0</v>
      </c>
      <c r="U17" s="53">
        <v>2</v>
      </c>
      <c r="V17" s="53">
        <v>2</v>
      </c>
      <c r="W17" s="70">
        <f t="shared" si="14"/>
        <v>0</v>
      </c>
      <c r="X17" s="70">
        <f t="shared" si="15"/>
        <v>0</v>
      </c>
      <c r="Y17" s="70">
        <f t="shared" si="16"/>
        <v>0</v>
      </c>
      <c r="Z17" s="70">
        <f t="shared" si="17"/>
        <v>0</v>
      </c>
      <c r="AA17" s="70">
        <f t="shared" si="18"/>
        <v>0</v>
      </c>
      <c r="AB17" s="70">
        <f t="shared" si="19"/>
        <v>0</v>
      </c>
      <c r="AC17" s="70">
        <f t="shared" si="20"/>
        <v>0</v>
      </c>
      <c r="AD17" s="70">
        <f t="shared" si="21"/>
        <v>0</v>
      </c>
      <c r="AE17" s="70">
        <f t="shared" si="22"/>
        <v>0</v>
      </c>
      <c r="AF17" s="70">
        <f t="shared" si="23"/>
        <v>0</v>
      </c>
      <c r="AG17" s="70">
        <f t="shared" si="24"/>
        <v>0</v>
      </c>
      <c r="AH17" s="70">
        <f t="shared" si="25"/>
        <v>0</v>
      </c>
      <c r="AI17" s="70">
        <f t="shared" si="26"/>
        <v>0</v>
      </c>
      <c r="AJ17" s="70">
        <f t="shared" si="27"/>
        <v>0</v>
      </c>
      <c r="AK17" s="70">
        <f t="shared" si="28"/>
        <v>0</v>
      </c>
      <c r="AL17" s="70">
        <f t="shared" si="29"/>
        <v>0</v>
      </c>
      <c r="AM17" s="70">
        <f t="shared" si="30"/>
        <v>0</v>
      </c>
      <c r="AN17" s="70">
        <f t="shared" si="31"/>
        <v>0</v>
      </c>
      <c r="AO17" s="70">
        <f t="shared" si="32"/>
        <v>0</v>
      </c>
      <c r="AP17" s="70">
        <f t="shared" si="33"/>
        <v>0</v>
      </c>
      <c r="AQ17" s="70">
        <f t="shared" si="34"/>
        <v>0</v>
      </c>
      <c r="AR17" s="70">
        <f t="shared" si="35"/>
        <v>0</v>
      </c>
      <c r="AS17" s="70">
        <f t="shared" si="36"/>
        <v>0</v>
      </c>
      <c r="AT17" s="70">
        <f t="shared" si="37"/>
        <v>0</v>
      </c>
      <c r="AU17" s="70">
        <f t="shared" si="38"/>
        <v>0</v>
      </c>
      <c r="AV17" s="70">
        <f t="shared" si="39"/>
        <v>0</v>
      </c>
      <c r="AW17" s="70">
        <f t="shared" si="40"/>
        <v>0</v>
      </c>
      <c r="AX17" s="70">
        <f t="shared" si="41"/>
        <v>0</v>
      </c>
      <c r="AY17" s="70">
        <f t="shared" si="42"/>
        <v>0</v>
      </c>
      <c r="AZ17" s="70">
        <f t="shared" si="43"/>
        <v>0</v>
      </c>
      <c r="BA17" s="70">
        <f t="shared" si="44"/>
        <v>0</v>
      </c>
      <c r="BB17" s="70">
        <f t="shared" si="45"/>
        <v>0</v>
      </c>
      <c r="BC17" s="70">
        <f t="shared" si="46"/>
        <v>0</v>
      </c>
      <c r="BD17" s="70">
        <f t="shared" si="47"/>
        <v>0</v>
      </c>
      <c r="BE17" s="70">
        <f t="shared" si="48"/>
        <v>0</v>
      </c>
      <c r="BF17" s="70">
        <f t="shared" si="49"/>
        <v>0</v>
      </c>
      <c r="BG17" s="70">
        <f t="shared" si="50"/>
        <v>0</v>
      </c>
      <c r="BH17" s="70">
        <f t="shared" si="51"/>
        <v>0</v>
      </c>
      <c r="BI17" s="70">
        <f t="shared" si="52"/>
        <v>0</v>
      </c>
      <c r="BJ17" s="70">
        <f t="shared" si="53"/>
        <v>0</v>
      </c>
      <c r="BK17" s="70">
        <f t="shared" si="54"/>
        <v>0</v>
      </c>
      <c r="BL17" s="70">
        <f t="shared" si="55"/>
        <v>0</v>
      </c>
      <c r="BM17" s="70">
        <f t="shared" si="7"/>
        <v>0</v>
      </c>
      <c r="BN17" s="70">
        <f t="shared" si="56"/>
        <v>0</v>
      </c>
      <c r="BO17" s="70">
        <f t="shared" si="57"/>
        <v>0</v>
      </c>
      <c r="BP17" s="70">
        <f t="shared" si="58"/>
        <v>0</v>
      </c>
      <c r="BQ17" s="70">
        <f t="shared" si="59"/>
        <v>0</v>
      </c>
      <c r="BR17" s="70">
        <f t="shared" si="60"/>
        <v>0</v>
      </c>
      <c r="BS17" s="70">
        <f t="shared" si="61"/>
        <v>0</v>
      </c>
      <c r="BT17" s="70">
        <f t="shared" si="62"/>
        <v>0</v>
      </c>
      <c r="BU17" s="70">
        <f t="shared" si="63"/>
        <v>0</v>
      </c>
      <c r="BV17" s="70">
        <f t="shared" si="64"/>
        <v>0</v>
      </c>
      <c r="BW17" s="70">
        <f t="shared" si="65"/>
        <v>0</v>
      </c>
      <c r="BX17" s="70">
        <f t="shared" si="66"/>
        <v>0</v>
      </c>
      <c r="BY17" s="70">
        <f t="shared" si="67"/>
        <v>0</v>
      </c>
      <c r="BZ17" s="70">
        <f t="shared" si="68"/>
        <v>0</v>
      </c>
      <c r="CA17" s="70">
        <f t="shared" si="69"/>
        <v>0</v>
      </c>
      <c r="CB17" s="70">
        <f t="shared" si="70"/>
        <v>0</v>
      </c>
      <c r="CC17" s="70">
        <f t="shared" si="71"/>
        <v>0</v>
      </c>
      <c r="CD17" s="70">
        <f t="shared" si="72"/>
        <v>0</v>
      </c>
      <c r="CE17" s="70">
        <f t="shared" si="73"/>
        <v>0</v>
      </c>
      <c r="CF17" s="70">
        <f t="shared" si="74"/>
        <v>0</v>
      </c>
      <c r="CG17" s="70">
        <f t="shared" si="75"/>
        <v>0</v>
      </c>
      <c r="CH17" s="70">
        <f t="shared" si="76"/>
        <v>0</v>
      </c>
      <c r="CI17" s="70">
        <f t="shared" si="77"/>
        <v>0</v>
      </c>
      <c r="CJ17" s="70">
        <f t="shared" si="78"/>
        <v>0</v>
      </c>
      <c r="CK17" s="70">
        <f t="shared" si="79"/>
        <v>0</v>
      </c>
      <c r="CL17" s="70">
        <f t="shared" si="80"/>
        <v>0</v>
      </c>
      <c r="CM17" s="70">
        <f t="shared" si="81"/>
        <v>0</v>
      </c>
      <c r="CN17" s="70">
        <f t="shared" si="82"/>
        <v>0</v>
      </c>
      <c r="CO17" s="70">
        <f t="shared" si="83"/>
        <v>0</v>
      </c>
      <c r="CP17" s="70">
        <f t="shared" si="84"/>
        <v>0</v>
      </c>
      <c r="CQ17" s="70">
        <f t="shared" si="85"/>
        <v>0</v>
      </c>
      <c r="CR17" s="70">
        <f t="shared" si="86"/>
        <v>0</v>
      </c>
      <c r="CS17" s="70">
        <f t="shared" si="87"/>
        <v>0</v>
      </c>
      <c r="CT17" s="70">
        <f t="shared" si="88"/>
        <v>0</v>
      </c>
      <c r="CU17" s="70">
        <f t="shared" si="89"/>
        <v>0</v>
      </c>
      <c r="CV17" s="70">
        <f t="shared" si="90"/>
        <v>0</v>
      </c>
    </row>
    <row r="18" spans="2:100" x14ac:dyDescent="0.45">
      <c r="B18" t="s">
        <v>95</v>
      </c>
      <c r="C18" s="73"/>
      <c r="D18" s="73"/>
      <c r="E18" s="73"/>
      <c r="F18" s="73"/>
      <c r="G18" s="73"/>
      <c r="H18" s="73"/>
      <c r="I18" t="s">
        <v>95</v>
      </c>
      <c r="J18" s="70">
        <v>0</v>
      </c>
      <c r="K18" s="70">
        <v>0</v>
      </c>
      <c r="L18" s="70">
        <v>0</v>
      </c>
      <c r="M18" s="70">
        <v>0</v>
      </c>
      <c r="N18" s="70">
        <v>3</v>
      </c>
      <c r="O18" s="70">
        <v>0</v>
      </c>
      <c r="P18" s="70">
        <v>0</v>
      </c>
      <c r="Q18" s="70">
        <v>0</v>
      </c>
      <c r="R18" s="70">
        <v>0</v>
      </c>
      <c r="S18" s="70">
        <v>1</v>
      </c>
      <c r="T18" s="70">
        <v>2</v>
      </c>
      <c r="U18" s="53">
        <v>1</v>
      </c>
      <c r="V18" s="53">
        <v>1</v>
      </c>
      <c r="W18" s="70">
        <f t="shared" si="14"/>
        <v>0</v>
      </c>
      <c r="X18" s="70">
        <f t="shared" si="15"/>
        <v>0</v>
      </c>
      <c r="Y18" s="70">
        <f t="shared" si="16"/>
        <v>0</v>
      </c>
      <c r="Z18" s="70">
        <f t="shared" si="17"/>
        <v>0</v>
      </c>
      <c r="AA18" s="70">
        <f t="shared" si="18"/>
        <v>0</v>
      </c>
      <c r="AB18" s="70">
        <f t="shared" si="19"/>
        <v>0</v>
      </c>
      <c r="AC18" s="70">
        <f t="shared" si="20"/>
        <v>0</v>
      </c>
      <c r="AD18" s="70">
        <f t="shared" si="21"/>
        <v>0</v>
      </c>
      <c r="AE18" s="70">
        <f t="shared" si="22"/>
        <v>0</v>
      </c>
      <c r="AF18" s="70">
        <f t="shared" si="23"/>
        <v>0</v>
      </c>
      <c r="AG18" s="70">
        <f t="shared" si="24"/>
        <v>0</v>
      </c>
      <c r="AH18" s="70">
        <f t="shared" si="25"/>
        <v>0</v>
      </c>
      <c r="AI18" s="70">
        <f t="shared" si="26"/>
        <v>0</v>
      </c>
      <c r="AJ18" s="70">
        <f t="shared" si="27"/>
        <v>0</v>
      </c>
      <c r="AK18" s="70">
        <f t="shared" si="28"/>
        <v>0</v>
      </c>
      <c r="AL18" s="70">
        <f t="shared" si="29"/>
        <v>0</v>
      </c>
      <c r="AM18" s="70">
        <f t="shared" si="30"/>
        <v>0</v>
      </c>
      <c r="AN18" s="70">
        <f t="shared" si="31"/>
        <v>0</v>
      </c>
      <c r="AO18" s="70">
        <f t="shared" si="32"/>
        <v>0</v>
      </c>
      <c r="AP18" s="70">
        <f t="shared" si="33"/>
        <v>0</v>
      </c>
      <c r="AQ18" s="70">
        <f t="shared" si="34"/>
        <v>0</v>
      </c>
      <c r="AR18" s="70">
        <f t="shared" si="35"/>
        <v>0</v>
      </c>
      <c r="AS18" s="70">
        <f t="shared" si="36"/>
        <v>0</v>
      </c>
      <c r="AT18" s="70">
        <f t="shared" si="37"/>
        <v>0</v>
      </c>
      <c r="AU18" s="70">
        <f t="shared" si="38"/>
        <v>0</v>
      </c>
      <c r="AV18" s="70">
        <f t="shared" si="39"/>
        <v>0</v>
      </c>
      <c r="AW18" s="70">
        <f t="shared" si="40"/>
        <v>0</v>
      </c>
      <c r="AX18" s="70">
        <f t="shared" si="41"/>
        <v>0</v>
      </c>
      <c r="AY18" s="70">
        <f t="shared" si="42"/>
        <v>0</v>
      </c>
      <c r="AZ18" s="70">
        <f t="shared" si="43"/>
        <v>0</v>
      </c>
      <c r="BA18" s="70">
        <f t="shared" si="44"/>
        <v>0</v>
      </c>
      <c r="BB18" s="70">
        <f t="shared" si="45"/>
        <v>0</v>
      </c>
      <c r="BC18" s="70">
        <f t="shared" si="46"/>
        <v>0</v>
      </c>
      <c r="BD18" s="70">
        <f t="shared" si="47"/>
        <v>0</v>
      </c>
      <c r="BE18" s="70">
        <f t="shared" si="48"/>
        <v>0</v>
      </c>
      <c r="BF18" s="70">
        <f t="shared" si="49"/>
        <v>0</v>
      </c>
      <c r="BG18" s="70">
        <f t="shared" si="50"/>
        <v>0</v>
      </c>
      <c r="BH18" s="70">
        <f t="shared" si="51"/>
        <v>0</v>
      </c>
      <c r="BI18" s="70">
        <f t="shared" si="52"/>
        <v>0</v>
      </c>
      <c r="BJ18" s="70">
        <f t="shared" si="53"/>
        <v>0</v>
      </c>
      <c r="BK18" s="70">
        <f t="shared" si="54"/>
        <v>0</v>
      </c>
      <c r="BL18" s="70">
        <f t="shared" si="55"/>
        <v>0</v>
      </c>
      <c r="BM18" s="70">
        <f t="shared" si="7"/>
        <v>0</v>
      </c>
      <c r="BN18" s="70">
        <f t="shared" si="56"/>
        <v>0</v>
      </c>
      <c r="BO18" s="70">
        <f t="shared" si="57"/>
        <v>0</v>
      </c>
      <c r="BP18" s="70">
        <f t="shared" si="58"/>
        <v>0</v>
      </c>
      <c r="BQ18" s="70">
        <f t="shared" si="59"/>
        <v>0</v>
      </c>
      <c r="BR18" s="70">
        <f t="shared" si="60"/>
        <v>0</v>
      </c>
      <c r="BS18" s="70">
        <f t="shared" si="61"/>
        <v>0</v>
      </c>
      <c r="BT18" s="70">
        <f t="shared" si="62"/>
        <v>0</v>
      </c>
      <c r="BU18" s="70">
        <f t="shared" si="63"/>
        <v>0</v>
      </c>
      <c r="BV18" s="70">
        <f t="shared" si="64"/>
        <v>0</v>
      </c>
      <c r="BW18" s="70">
        <f t="shared" si="65"/>
        <v>0</v>
      </c>
      <c r="BX18" s="70">
        <f t="shared" si="66"/>
        <v>0</v>
      </c>
      <c r="BY18" s="70">
        <f t="shared" si="67"/>
        <v>0</v>
      </c>
      <c r="BZ18" s="70">
        <f t="shared" si="68"/>
        <v>0</v>
      </c>
      <c r="CA18" s="70">
        <f t="shared" si="69"/>
        <v>0</v>
      </c>
      <c r="CB18" s="70">
        <f t="shared" si="70"/>
        <v>0</v>
      </c>
      <c r="CC18" s="70">
        <f t="shared" si="71"/>
        <v>0</v>
      </c>
      <c r="CD18" s="70">
        <f t="shared" si="72"/>
        <v>0</v>
      </c>
      <c r="CE18" s="70">
        <f t="shared" si="73"/>
        <v>0</v>
      </c>
      <c r="CF18" s="70">
        <f t="shared" si="74"/>
        <v>0</v>
      </c>
      <c r="CG18" s="70">
        <f t="shared" si="75"/>
        <v>0</v>
      </c>
      <c r="CH18" s="70">
        <f t="shared" si="76"/>
        <v>0</v>
      </c>
      <c r="CI18" s="70">
        <f t="shared" si="77"/>
        <v>0</v>
      </c>
      <c r="CJ18" s="70">
        <f t="shared" si="78"/>
        <v>0</v>
      </c>
      <c r="CK18" s="70">
        <f t="shared" si="79"/>
        <v>0</v>
      </c>
      <c r="CL18" s="70">
        <f t="shared" si="80"/>
        <v>0</v>
      </c>
      <c r="CM18" s="70">
        <f t="shared" si="81"/>
        <v>0</v>
      </c>
      <c r="CN18" s="70">
        <f t="shared" si="82"/>
        <v>0</v>
      </c>
      <c r="CO18" s="70">
        <f t="shared" si="83"/>
        <v>0</v>
      </c>
      <c r="CP18" s="70">
        <f t="shared" si="84"/>
        <v>0</v>
      </c>
      <c r="CQ18" s="70">
        <f t="shared" si="85"/>
        <v>0</v>
      </c>
      <c r="CR18" s="70">
        <f t="shared" si="86"/>
        <v>0</v>
      </c>
      <c r="CS18" s="70">
        <f t="shared" si="87"/>
        <v>0</v>
      </c>
      <c r="CT18" s="70">
        <f t="shared" si="88"/>
        <v>0</v>
      </c>
      <c r="CU18" s="70">
        <f t="shared" si="89"/>
        <v>0</v>
      </c>
      <c r="CV18" s="70">
        <f t="shared" si="90"/>
        <v>0</v>
      </c>
    </row>
    <row r="19" spans="2:100" x14ac:dyDescent="0.45">
      <c r="B19" t="s">
        <v>175</v>
      </c>
      <c r="C19" s="73"/>
      <c r="D19" s="73"/>
      <c r="E19" s="73"/>
      <c r="F19" s="73"/>
      <c r="G19" s="73"/>
      <c r="H19" s="73"/>
      <c r="I19" t="s">
        <v>175</v>
      </c>
      <c r="J19" s="70">
        <v>0</v>
      </c>
      <c r="K19" s="70">
        <v>0</v>
      </c>
      <c r="L19" s="70">
        <v>0</v>
      </c>
      <c r="M19" s="70">
        <v>0</v>
      </c>
      <c r="N19" s="70">
        <v>4</v>
      </c>
      <c r="O19" s="70">
        <v>0</v>
      </c>
      <c r="P19" s="70">
        <v>0</v>
      </c>
      <c r="Q19" s="70">
        <v>0</v>
      </c>
      <c r="R19" s="70">
        <v>0</v>
      </c>
      <c r="S19" s="70">
        <v>1</v>
      </c>
      <c r="T19" s="70">
        <v>2</v>
      </c>
      <c r="U19" s="53">
        <v>4</v>
      </c>
      <c r="V19" s="53">
        <v>1</v>
      </c>
      <c r="W19" s="70">
        <f t="shared" si="14"/>
        <v>0</v>
      </c>
      <c r="X19" s="70">
        <f t="shared" si="15"/>
        <v>0</v>
      </c>
      <c r="Y19" s="70">
        <f t="shared" si="16"/>
        <v>0</v>
      </c>
      <c r="Z19" s="70">
        <f t="shared" si="17"/>
        <v>0</v>
      </c>
      <c r="AA19" s="70">
        <f t="shared" si="18"/>
        <v>0</v>
      </c>
      <c r="AB19" s="70">
        <f t="shared" si="19"/>
        <v>0</v>
      </c>
      <c r="AC19" s="70">
        <f t="shared" si="20"/>
        <v>0</v>
      </c>
      <c r="AD19" s="70">
        <f t="shared" si="21"/>
        <v>0</v>
      </c>
      <c r="AE19" s="70">
        <f t="shared" si="22"/>
        <v>0</v>
      </c>
      <c r="AF19" s="70">
        <f t="shared" si="23"/>
        <v>0</v>
      </c>
      <c r="AG19" s="70">
        <f t="shared" si="24"/>
        <v>0</v>
      </c>
      <c r="AH19" s="70">
        <f t="shared" si="25"/>
        <v>0</v>
      </c>
      <c r="AI19" s="70">
        <f t="shared" si="26"/>
        <v>0</v>
      </c>
      <c r="AJ19" s="70">
        <f t="shared" si="27"/>
        <v>0</v>
      </c>
      <c r="AK19" s="70">
        <f t="shared" si="28"/>
        <v>0</v>
      </c>
      <c r="AL19" s="70">
        <f t="shared" si="29"/>
        <v>0</v>
      </c>
      <c r="AM19" s="70">
        <f t="shared" si="30"/>
        <v>0</v>
      </c>
      <c r="AN19" s="70">
        <f t="shared" si="31"/>
        <v>0</v>
      </c>
      <c r="AO19" s="70">
        <f t="shared" si="32"/>
        <v>0</v>
      </c>
      <c r="AP19" s="70">
        <f t="shared" si="33"/>
        <v>0</v>
      </c>
      <c r="AQ19" s="70">
        <f t="shared" si="34"/>
        <v>0</v>
      </c>
      <c r="AR19" s="70">
        <f t="shared" si="35"/>
        <v>0</v>
      </c>
      <c r="AS19" s="70">
        <f t="shared" si="36"/>
        <v>0</v>
      </c>
      <c r="AT19" s="70">
        <f t="shared" si="37"/>
        <v>0</v>
      </c>
      <c r="AU19" s="70">
        <f t="shared" si="38"/>
        <v>0</v>
      </c>
      <c r="AV19" s="70">
        <f t="shared" si="39"/>
        <v>0</v>
      </c>
      <c r="AW19" s="70">
        <f t="shared" si="40"/>
        <v>0</v>
      </c>
      <c r="AX19" s="70">
        <f t="shared" si="41"/>
        <v>0</v>
      </c>
      <c r="AY19" s="70">
        <f t="shared" si="42"/>
        <v>0</v>
      </c>
      <c r="AZ19" s="70">
        <f t="shared" si="43"/>
        <v>0</v>
      </c>
      <c r="BA19" s="70">
        <f t="shared" si="44"/>
        <v>0</v>
      </c>
      <c r="BB19" s="70">
        <f t="shared" si="45"/>
        <v>0</v>
      </c>
      <c r="BC19" s="70">
        <f t="shared" si="46"/>
        <v>0</v>
      </c>
      <c r="BD19" s="70">
        <f t="shared" si="47"/>
        <v>0</v>
      </c>
      <c r="BE19" s="70">
        <f t="shared" si="48"/>
        <v>0</v>
      </c>
      <c r="BF19" s="70">
        <f t="shared" si="49"/>
        <v>0</v>
      </c>
      <c r="BG19" s="70">
        <f t="shared" si="50"/>
        <v>0</v>
      </c>
      <c r="BH19" s="70">
        <f t="shared" si="51"/>
        <v>0</v>
      </c>
      <c r="BI19" s="70">
        <f t="shared" si="52"/>
        <v>0</v>
      </c>
      <c r="BJ19" s="70">
        <f t="shared" si="53"/>
        <v>0</v>
      </c>
      <c r="BK19" s="70">
        <f t="shared" si="54"/>
        <v>0</v>
      </c>
      <c r="BL19" s="70">
        <f t="shared" si="55"/>
        <v>0</v>
      </c>
      <c r="BM19" s="70">
        <f t="shared" si="7"/>
        <v>0</v>
      </c>
      <c r="BN19" s="70">
        <f t="shared" si="56"/>
        <v>0</v>
      </c>
      <c r="BO19" s="70">
        <f t="shared" si="57"/>
        <v>0</v>
      </c>
      <c r="BP19" s="70">
        <f t="shared" si="58"/>
        <v>0</v>
      </c>
      <c r="BQ19" s="70">
        <f t="shared" si="59"/>
        <v>0</v>
      </c>
      <c r="BR19" s="70">
        <f t="shared" si="60"/>
        <v>0</v>
      </c>
      <c r="BS19" s="70">
        <f t="shared" si="61"/>
        <v>0</v>
      </c>
      <c r="BT19" s="70">
        <f t="shared" si="62"/>
        <v>0</v>
      </c>
      <c r="BU19" s="70">
        <f t="shared" si="63"/>
        <v>0</v>
      </c>
      <c r="BV19" s="70">
        <f t="shared" si="64"/>
        <v>0</v>
      </c>
      <c r="BW19" s="70">
        <f t="shared" si="65"/>
        <v>0</v>
      </c>
      <c r="BX19" s="70">
        <f t="shared" si="66"/>
        <v>0</v>
      </c>
      <c r="BY19" s="70">
        <f t="shared" si="67"/>
        <v>0</v>
      </c>
      <c r="BZ19" s="70">
        <f t="shared" si="68"/>
        <v>0</v>
      </c>
      <c r="CA19" s="70">
        <f t="shared" si="69"/>
        <v>0</v>
      </c>
      <c r="CB19" s="70">
        <f t="shared" si="70"/>
        <v>0</v>
      </c>
      <c r="CC19" s="70">
        <f t="shared" si="71"/>
        <v>0</v>
      </c>
      <c r="CD19" s="70">
        <f t="shared" si="72"/>
        <v>0</v>
      </c>
      <c r="CE19" s="70">
        <f t="shared" si="73"/>
        <v>0</v>
      </c>
      <c r="CF19" s="70">
        <f t="shared" si="74"/>
        <v>0</v>
      </c>
      <c r="CG19" s="70">
        <f t="shared" si="75"/>
        <v>0</v>
      </c>
      <c r="CH19" s="70">
        <f t="shared" si="76"/>
        <v>0</v>
      </c>
      <c r="CI19" s="70">
        <f t="shared" si="77"/>
        <v>0</v>
      </c>
      <c r="CJ19" s="70">
        <f t="shared" si="78"/>
        <v>0</v>
      </c>
      <c r="CK19" s="70">
        <f t="shared" si="79"/>
        <v>0</v>
      </c>
      <c r="CL19" s="70">
        <f t="shared" si="80"/>
        <v>0</v>
      </c>
      <c r="CM19" s="70">
        <f t="shared" si="81"/>
        <v>0</v>
      </c>
      <c r="CN19" s="70">
        <f t="shared" si="82"/>
        <v>0</v>
      </c>
      <c r="CO19" s="70">
        <f t="shared" si="83"/>
        <v>0</v>
      </c>
      <c r="CP19" s="70">
        <f t="shared" si="84"/>
        <v>0</v>
      </c>
      <c r="CQ19" s="70">
        <f t="shared" si="85"/>
        <v>0</v>
      </c>
      <c r="CR19" s="70">
        <f t="shared" si="86"/>
        <v>0</v>
      </c>
      <c r="CS19" s="70">
        <f t="shared" si="87"/>
        <v>0</v>
      </c>
      <c r="CT19" s="70">
        <f t="shared" si="88"/>
        <v>0</v>
      </c>
      <c r="CU19" s="70">
        <f t="shared" si="89"/>
        <v>0</v>
      </c>
      <c r="CV19" s="70">
        <f t="shared" si="90"/>
        <v>0</v>
      </c>
    </row>
    <row r="20" spans="2:100" x14ac:dyDescent="0.45">
      <c r="B20" t="s">
        <v>173</v>
      </c>
      <c r="C20" s="73"/>
      <c r="D20" s="73"/>
      <c r="E20" s="73"/>
      <c r="F20" s="73"/>
      <c r="G20" s="73"/>
      <c r="H20" s="73"/>
      <c r="I20" t="s">
        <v>173</v>
      </c>
      <c r="J20" s="70">
        <v>0</v>
      </c>
      <c r="K20" s="70">
        <v>0</v>
      </c>
      <c r="L20" s="70">
        <v>0</v>
      </c>
      <c r="M20" s="70">
        <v>0</v>
      </c>
      <c r="N20" s="70">
        <v>0</v>
      </c>
      <c r="O20" s="70">
        <v>5</v>
      </c>
      <c r="P20" s="70">
        <v>0</v>
      </c>
      <c r="Q20" s="70">
        <v>0</v>
      </c>
      <c r="R20" s="70">
        <v>0</v>
      </c>
      <c r="S20" s="70">
        <v>0</v>
      </c>
      <c r="T20" s="70">
        <v>0</v>
      </c>
      <c r="U20" s="53">
        <v>4</v>
      </c>
      <c r="V20" s="53">
        <v>1</v>
      </c>
      <c r="W20" s="70">
        <f t="shared" ref="W20" si="324">C20*$J20</f>
        <v>0</v>
      </c>
      <c r="X20" s="70">
        <f t="shared" ref="X20" si="325">D20*$J20</f>
        <v>0</v>
      </c>
      <c r="Y20" s="70">
        <f t="shared" ref="Y20" si="326">E20*$J20</f>
        <v>0</v>
      </c>
      <c r="Z20" s="70">
        <f t="shared" ref="Z20" si="327">F20*$J20</f>
        <v>0</v>
      </c>
      <c r="AA20" s="70">
        <f t="shared" ref="AA20" si="328">G20*$J20</f>
        <v>0</v>
      </c>
      <c r="AB20" s="70">
        <f t="shared" ref="AB20" si="329">H20*$J20</f>
        <v>0</v>
      </c>
      <c r="AC20" s="70">
        <f t="shared" ref="AC20" si="330">C20*$K20</f>
        <v>0</v>
      </c>
      <c r="AD20" s="70">
        <f t="shared" ref="AD20" si="331">D20*$K20</f>
        <v>0</v>
      </c>
      <c r="AE20" s="70">
        <f t="shared" ref="AE20" si="332">E20*$K20</f>
        <v>0</v>
      </c>
      <c r="AF20" s="70">
        <f t="shared" ref="AF20" si="333">F20*$K20</f>
        <v>0</v>
      </c>
      <c r="AG20" s="70">
        <f t="shared" ref="AG20" si="334">G20*$K20</f>
        <v>0</v>
      </c>
      <c r="AH20" s="70">
        <f t="shared" ref="AH20" si="335">H20*$K20</f>
        <v>0</v>
      </c>
      <c r="AI20" s="70">
        <f t="shared" ref="AI20" si="336">C20*$L20</f>
        <v>0</v>
      </c>
      <c r="AJ20" s="70">
        <f t="shared" ref="AJ20" si="337">D20*$L20</f>
        <v>0</v>
      </c>
      <c r="AK20" s="70">
        <f t="shared" ref="AK20" si="338">E20*$L20</f>
        <v>0</v>
      </c>
      <c r="AL20" s="70">
        <f t="shared" ref="AL20" si="339">F20*$L20</f>
        <v>0</v>
      </c>
      <c r="AM20" s="70">
        <f t="shared" ref="AM20" si="340">G20*$L20</f>
        <v>0</v>
      </c>
      <c r="AN20" s="70">
        <f t="shared" ref="AN20" si="341">H20*$L20</f>
        <v>0</v>
      </c>
      <c r="AO20" s="70">
        <f t="shared" ref="AO20" si="342">C20*$M20</f>
        <v>0</v>
      </c>
      <c r="AP20" s="70">
        <f t="shared" ref="AP20" si="343">D20*$M20</f>
        <v>0</v>
      </c>
      <c r="AQ20" s="70">
        <f t="shared" ref="AQ20" si="344">E20*$M20</f>
        <v>0</v>
      </c>
      <c r="AR20" s="70">
        <f t="shared" ref="AR20" si="345">F20*$M20</f>
        <v>0</v>
      </c>
      <c r="AS20" s="70">
        <f t="shared" ref="AS20" si="346">G20*$M20</f>
        <v>0</v>
      </c>
      <c r="AT20" s="70">
        <f t="shared" ref="AT20" si="347">H20*$M20</f>
        <v>0</v>
      </c>
      <c r="AU20" s="70">
        <f t="shared" ref="AU20" si="348">C20*$N20</f>
        <v>0</v>
      </c>
      <c r="AV20" s="70">
        <f t="shared" ref="AV20" si="349">D20*$N20</f>
        <v>0</v>
      </c>
      <c r="AW20" s="70">
        <f t="shared" ref="AW20" si="350">E20*$N20</f>
        <v>0</v>
      </c>
      <c r="AX20" s="70">
        <f t="shared" ref="AX20" si="351">F20*$N20</f>
        <v>0</v>
      </c>
      <c r="AY20" s="70">
        <f t="shared" ref="AY20" si="352">G20*$N20</f>
        <v>0</v>
      </c>
      <c r="AZ20" s="70">
        <f t="shared" ref="AZ20" si="353">H20*$N20</f>
        <v>0</v>
      </c>
      <c r="BA20" s="70">
        <f t="shared" ref="BA20" si="354">C20*$O20</f>
        <v>0</v>
      </c>
      <c r="BB20" s="70">
        <f t="shared" ref="BB20" si="355">D20*$O20</f>
        <v>0</v>
      </c>
      <c r="BC20" s="70">
        <f t="shared" ref="BC20" si="356">E20*$O20</f>
        <v>0</v>
      </c>
      <c r="BD20" s="70">
        <f t="shared" ref="BD20" si="357">F20*$O20</f>
        <v>0</v>
      </c>
      <c r="BE20" s="70">
        <f t="shared" ref="BE20" si="358">G20*$O20</f>
        <v>0</v>
      </c>
      <c r="BF20" s="70">
        <f t="shared" ref="BF20" si="359">H20*$O20</f>
        <v>0</v>
      </c>
      <c r="BG20" s="70">
        <f t="shared" ref="BG20" si="360">C20*$P20</f>
        <v>0</v>
      </c>
      <c r="BH20" s="70">
        <f t="shared" ref="BH20" si="361">D20*$P20</f>
        <v>0</v>
      </c>
      <c r="BI20" s="70">
        <f t="shared" ref="BI20" si="362">E20*$P20</f>
        <v>0</v>
      </c>
      <c r="BJ20" s="70">
        <f t="shared" ref="BJ20" si="363">F20*$P20</f>
        <v>0</v>
      </c>
      <c r="BK20" s="70">
        <f t="shared" ref="BK20" si="364">G20*$P20</f>
        <v>0</v>
      </c>
      <c r="BL20" s="70">
        <f t="shared" ref="BL20" si="365">H20*$P20</f>
        <v>0</v>
      </c>
      <c r="BM20" s="70">
        <f t="shared" ref="BM20" si="366">C20*$Q20</f>
        <v>0</v>
      </c>
      <c r="BN20" s="70">
        <f t="shared" ref="BN20" si="367">D20*$Q20</f>
        <v>0</v>
      </c>
      <c r="BO20" s="70">
        <f t="shared" ref="BO20" si="368">E20*$Q20</f>
        <v>0</v>
      </c>
      <c r="BP20" s="70">
        <f t="shared" ref="BP20" si="369">F20*$Q20</f>
        <v>0</v>
      </c>
      <c r="BQ20" s="70">
        <f t="shared" ref="BQ20" si="370">G20*$Q20</f>
        <v>0</v>
      </c>
      <c r="BR20" s="70">
        <f t="shared" ref="BR20" si="371">H20*$Q20</f>
        <v>0</v>
      </c>
      <c r="BS20" s="70">
        <f t="shared" ref="BS20" si="372">C20*$R20</f>
        <v>0</v>
      </c>
      <c r="BT20" s="70">
        <f t="shared" ref="BT20" si="373">D20*$R20</f>
        <v>0</v>
      </c>
      <c r="BU20" s="70">
        <f t="shared" ref="BU20" si="374">E20*$R20</f>
        <v>0</v>
      </c>
      <c r="BV20" s="70">
        <f t="shared" ref="BV20" si="375">F20*$R20</f>
        <v>0</v>
      </c>
      <c r="BW20" s="70">
        <f t="shared" ref="BW20" si="376">G20*$R20</f>
        <v>0</v>
      </c>
      <c r="BX20" s="70">
        <f t="shared" ref="BX20" si="377">H20*$R20</f>
        <v>0</v>
      </c>
      <c r="BY20" s="70">
        <f t="shared" ref="BY20" si="378">C20*$S20</f>
        <v>0</v>
      </c>
      <c r="BZ20" s="70">
        <f t="shared" ref="BZ20" si="379">D20*$S20</f>
        <v>0</v>
      </c>
      <c r="CA20" s="70">
        <f t="shared" ref="CA20" si="380">E20*$S20</f>
        <v>0</v>
      </c>
      <c r="CB20" s="70">
        <f t="shared" ref="CB20" si="381">F20*$S20</f>
        <v>0</v>
      </c>
      <c r="CC20" s="70">
        <f t="shared" ref="CC20" si="382">G20*$S20</f>
        <v>0</v>
      </c>
      <c r="CD20" s="70">
        <f t="shared" ref="CD20" si="383">H20*$S20</f>
        <v>0</v>
      </c>
      <c r="CE20" s="70">
        <f t="shared" ref="CE20" si="384">C20*$T20</f>
        <v>0</v>
      </c>
      <c r="CF20" s="70">
        <f t="shared" ref="CF20" si="385">D20*$T20</f>
        <v>0</v>
      </c>
      <c r="CG20" s="70">
        <f t="shared" ref="CG20" si="386">E20*$T20</f>
        <v>0</v>
      </c>
      <c r="CH20" s="70">
        <f t="shared" ref="CH20" si="387">F20*$T20</f>
        <v>0</v>
      </c>
      <c r="CI20" s="70">
        <f t="shared" ref="CI20" si="388">G20*$T20</f>
        <v>0</v>
      </c>
      <c r="CJ20" s="70">
        <f t="shared" ref="CJ20" si="389">H20*$T20</f>
        <v>0</v>
      </c>
      <c r="CK20" s="70">
        <f t="shared" ref="CK20" si="390">C20*$U20</f>
        <v>0</v>
      </c>
      <c r="CL20" s="70">
        <f t="shared" ref="CL20" si="391">D20*$U20</f>
        <v>0</v>
      </c>
      <c r="CM20" s="70">
        <f t="shared" ref="CM20" si="392">E20*$U20</f>
        <v>0</v>
      </c>
      <c r="CN20" s="70">
        <f t="shared" ref="CN20" si="393">F20*$U20</f>
        <v>0</v>
      </c>
      <c r="CO20" s="70">
        <f t="shared" ref="CO20" si="394">G20*$U20</f>
        <v>0</v>
      </c>
      <c r="CP20" s="70">
        <f t="shared" ref="CP20" si="395">H20*$U20</f>
        <v>0</v>
      </c>
      <c r="CQ20" s="70">
        <f t="shared" ref="CQ20" si="396">C20*$V20</f>
        <v>0</v>
      </c>
      <c r="CR20" s="70">
        <f t="shared" ref="CR20" si="397">D20*$V20</f>
        <v>0</v>
      </c>
      <c r="CS20" s="70">
        <f t="shared" ref="CS20" si="398">E20*$V20</f>
        <v>0</v>
      </c>
      <c r="CT20" s="70">
        <f t="shared" ref="CT20" si="399">F20*$V20</f>
        <v>0</v>
      </c>
      <c r="CU20" s="70">
        <f t="shared" ref="CU20" si="400">G20*$V20</f>
        <v>0</v>
      </c>
      <c r="CV20" s="70">
        <f t="shared" ref="CV20" si="401">H20*$V20</f>
        <v>0</v>
      </c>
    </row>
    <row r="21" spans="2:100" x14ac:dyDescent="0.45">
      <c r="B21" t="s">
        <v>185</v>
      </c>
      <c r="C21" s="73"/>
      <c r="D21" s="73"/>
      <c r="E21" s="73"/>
      <c r="F21" s="73"/>
      <c r="G21" s="73"/>
      <c r="H21" s="73"/>
      <c r="I21" t="s">
        <v>185</v>
      </c>
      <c r="J21" s="70">
        <v>0</v>
      </c>
      <c r="K21" s="70">
        <v>0</v>
      </c>
      <c r="L21" s="70">
        <v>0</v>
      </c>
      <c r="M21" s="70">
        <v>2</v>
      </c>
      <c r="N21" s="70">
        <v>0</v>
      </c>
      <c r="O21" s="70">
        <v>5</v>
      </c>
      <c r="P21" s="70">
        <v>0</v>
      </c>
      <c r="Q21" s="70">
        <v>0</v>
      </c>
      <c r="R21" s="70">
        <v>0</v>
      </c>
      <c r="S21" s="70">
        <v>0</v>
      </c>
      <c r="T21" s="70">
        <v>0</v>
      </c>
      <c r="U21" s="53">
        <v>2</v>
      </c>
      <c r="V21" s="53">
        <v>1</v>
      </c>
      <c r="W21" s="70">
        <f t="shared" si="14"/>
        <v>0</v>
      </c>
      <c r="X21" s="70">
        <f t="shared" si="15"/>
        <v>0</v>
      </c>
      <c r="Y21" s="70">
        <f t="shared" si="16"/>
        <v>0</v>
      </c>
      <c r="Z21" s="70">
        <f t="shared" si="17"/>
        <v>0</v>
      </c>
      <c r="AA21" s="70">
        <f t="shared" si="18"/>
        <v>0</v>
      </c>
      <c r="AB21" s="70">
        <f t="shared" si="19"/>
        <v>0</v>
      </c>
      <c r="AC21" s="70">
        <f t="shared" si="20"/>
        <v>0</v>
      </c>
      <c r="AD21" s="70">
        <f t="shared" si="21"/>
        <v>0</v>
      </c>
      <c r="AE21" s="70">
        <f t="shared" si="22"/>
        <v>0</v>
      </c>
      <c r="AF21" s="70">
        <f t="shared" si="23"/>
        <v>0</v>
      </c>
      <c r="AG21" s="70">
        <f t="shared" si="24"/>
        <v>0</v>
      </c>
      <c r="AH21" s="70">
        <f t="shared" si="25"/>
        <v>0</v>
      </c>
      <c r="AI21" s="70">
        <f t="shared" si="26"/>
        <v>0</v>
      </c>
      <c r="AJ21" s="70">
        <f t="shared" si="27"/>
        <v>0</v>
      </c>
      <c r="AK21" s="70">
        <f t="shared" si="28"/>
        <v>0</v>
      </c>
      <c r="AL21" s="70">
        <f t="shared" si="29"/>
        <v>0</v>
      </c>
      <c r="AM21" s="70">
        <f t="shared" si="30"/>
        <v>0</v>
      </c>
      <c r="AN21" s="70">
        <f t="shared" si="31"/>
        <v>0</v>
      </c>
      <c r="AO21" s="70">
        <f t="shared" si="32"/>
        <v>0</v>
      </c>
      <c r="AP21" s="70">
        <f t="shared" si="33"/>
        <v>0</v>
      </c>
      <c r="AQ21" s="70">
        <f t="shared" si="34"/>
        <v>0</v>
      </c>
      <c r="AR21" s="70">
        <f t="shared" si="35"/>
        <v>0</v>
      </c>
      <c r="AS21" s="70">
        <f t="shared" si="36"/>
        <v>0</v>
      </c>
      <c r="AT21" s="70">
        <f t="shared" si="37"/>
        <v>0</v>
      </c>
      <c r="AU21" s="70">
        <f t="shared" si="38"/>
        <v>0</v>
      </c>
      <c r="AV21" s="70">
        <f t="shared" si="39"/>
        <v>0</v>
      </c>
      <c r="AW21" s="70">
        <f t="shared" si="40"/>
        <v>0</v>
      </c>
      <c r="AX21" s="70">
        <f t="shared" si="41"/>
        <v>0</v>
      </c>
      <c r="AY21" s="70">
        <f t="shared" si="42"/>
        <v>0</v>
      </c>
      <c r="AZ21" s="70">
        <f t="shared" si="43"/>
        <v>0</v>
      </c>
      <c r="BA21" s="70">
        <f t="shared" si="44"/>
        <v>0</v>
      </c>
      <c r="BB21" s="70">
        <f t="shared" si="45"/>
        <v>0</v>
      </c>
      <c r="BC21" s="70">
        <f t="shared" si="46"/>
        <v>0</v>
      </c>
      <c r="BD21" s="70">
        <f t="shared" si="47"/>
        <v>0</v>
      </c>
      <c r="BE21" s="70">
        <f t="shared" si="48"/>
        <v>0</v>
      </c>
      <c r="BF21" s="70">
        <f t="shared" si="49"/>
        <v>0</v>
      </c>
      <c r="BG21" s="70">
        <f t="shared" si="50"/>
        <v>0</v>
      </c>
      <c r="BH21" s="70">
        <f t="shared" si="51"/>
        <v>0</v>
      </c>
      <c r="BI21" s="70">
        <f t="shared" si="52"/>
        <v>0</v>
      </c>
      <c r="BJ21" s="70">
        <f t="shared" si="53"/>
        <v>0</v>
      </c>
      <c r="BK21" s="70">
        <f t="shared" si="54"/>
        <v>0</v>
      </c>
      <c r="BL21" s="70">
        <f t="shared" si="55"/>
        <v>0</v>
      </c>
      <c r="BM21" s="70">
        <f t="shared" si="7"/>
        <v>0</v>
      </c>
      <c r="BN21" s="70">
        <f t="shared" si="56"/>
        <v>0</v>
      </c>
      <c r="BO21" s="70">
        <f t="shared" si="57"/>
        <v>0</v>
      </c>
      <c r="BP21" s="70">
        <f t="shared" si="58"/>
        <v>0</v>
      </c>
      <c r="BQ21" s="70">
        <f t="shared" si="59"/>
        <v>0</v>
      </c>
      <c r="BR21" s="70">
        <f t="shared" si="60"/>
        <v>0</v>
      </c>
      <c r="BS21" s="70">
        <f t="shared" si="61"/>
        <v>0</v>
      </c>
      <c r="BT21" s="70">
        <f t="shared" si="62"/>
        <v>0</v>
      </c>
      <c r="BU21" s="70">
        <f t="shared" si="63"/>
        <v>0</v>
      </c>
      <c r="BV21" s="70">
        <f t="shared" si="64"/>
        <v>0</v>
      </c>
      <c r="BW21" s="70">
        <f t="shared" si="65"/>
        <v>0</v>
      </c>
      <c r="BX21" s="70">
        <f t="shared" si="66"/>
        <v>0</v>
      </c>
      <c r="BY21" s="70">
        <f t="shared" si="67"/>
        <v>0</v>
      </c>
      <c r="BZ21" s="70">
        <f t="shared" si="68"/>
        <v>0</v>
      </c>
      <c r="CA21" s="70">
        <f t="shared" si="69"/>
        <v>0</v>
      </c>
      <c r="CB21" s="70">
        <f t="shared" si="70"/>
        <v>0</v>
      </c>
      <c r="CC21" s="70">
        <f t="shared" si="71"/>
        <v>0</v>
      </c>
      <c r="CD21" s="70">
        <f t="shared" si="72"/>
        <v>0</v>
      </c>
      <c r="CE21" s="70">
        <f t="shared" si="73"/>
        <v>0</v>
      </c>
      <c r="CF21" s="70">
        <f t="shared" si="74"/>
        <v>0</v>
      </c>
      <c r="CG21" s="70">
        <f t="shared" si="75"/>
        <v>0</v>
      </c>
      <c r="CH21" s="70">
        <f t="shared" si="76"/>
        <v>0</v>
      </c>
      <c r="CI21" s="70">
        <f t="shared" si="77"/>
        <v>0</v>
      </c>
      <c r="CJ21" s="70">
        <f t="shared" si="78"/>
        <v>0</v>
      </c>
      <c r="CK21" s="70">
        <f t="shared" si="79"/>
        <v>0</v>
      </c>
      <c r="CL21" s="70">
        <f t="shared" si="80"/>
        <v>0</v>
      </c>
      <c r="CM21" s="70">
        <f t="shared" si="81"/>
        <v>0</v>
      </c>
      <c r="CN21" s="70">
        <f t="shared" si="82"/>
        <v>0</v>
      </c>
      <c r="CO21" s="70">
        <f t="shared" si="83"/>
        <v>0</v>
      </c>
      <c r="CP21" s="70">
        <f t="shared" si="84"/>
        <v>0</v>
      </c>
      <c r="CQ21" s="70">
        <f t="shared" si="85"/>
        <v>0</v>
      </c>
      <c r="CR21" s="70">
        <f t="shared" si="86"/>
        <v>0</v>
      </c>
      <c r="CS21" s="70">
        <f t="shared" si="87"/>
        <v>0</v>
      </c>
      <c r="CT21" s="70">
        <f t="shared" si="88"/>
        <v>0</v>
      </c>
      <c r="CU21" s="70">
        <f t="shared" si="89"/>
        <v>0</v>
      </c>
      <c r="CV21" s="70">
        <f t="shared" si="90"/>
        <v>0</v>
      </c>
    </row>
    <row r="22" spans="2:100" x14ac:dyDescent="0.45">
      <c r="B22" t="s">
        <v>184</v>
      </c>
      <c r="C22" s="73"/>
      <c r="D22" s="73"/>
      <c r="E22" s="73"/>
      <c r="F22" s="73"/>
      <c r="G22" s="73"/>
      <c r="H22" s="73"/>
      <c r="I22" t="s">
        <v>184</v>
      </c>
      <c r="J22" s="70">
        <v>2</v>
      </c>
      <c r="K22" s="70">
        <v>2</v>
      </c>
      <c r="L22" s="70">
        <v>2</v>
      </c>
      <c r="M22" s="70">
        <v>2</v>
      </c>
      <c r="N22" s="70">
        <v>1</v>
      </c>
      <c r="O22" s="70">
        <v>5</v>
      </c>
      <c r="P22" s="70">
        <v>1</v>
      </c>
      <c r="Q22" s="70">
        <v>0</v>
      </c>
      <c r="R22" s="70">
        <v>1</v>
      </c>
      <c r="S22" s="70">
        <v>0</v>
      </c>
      <c r="T22" s="70">
        <v>0</v>
      </c>
      <c r="U22" s="53">
        <v>2</v>
      </c>
      <c r="V22" s="53">
        <v>2</v>
      </c>
      <c r="W22" s="70">
        <f t="shared" si="14"/>
        <v>0</v>
      </c>
      <c r="X22" s="70">
        <f t="shared" si="15"/>
        <v>0</v>
      </c>
      <c r="Y22" s="70">
        <f t="shared" si="16"/>
        <v>0</v>
      </c>
      <c r="Z22" s="70">
        <f t="shared" si="17"/>
        <v>0</v>
      </c>
      <c r="AA22" s="70">
        <f t="shared" si="18"/>
        <v>0</v>
      </c>
      <c r="AB22" s="70">
        <f t="shared" si="19"/>
        <v>0</v>
      </c>
      <c r="AC22" s="70">
        <f t="shared" si="20"/>
        <v>0</v>
      </c>
      <c r="AD22" s="70">
        <f t="shared" si="21"/>
        <v>0</v>
      </c>
      <c r="AE22" s="70">
        <f t="shared" si="22"/>
        <v>0</v>
      </c>
      <c r="AF22" s="70">
        <f t="shared" si="23"/>
        <v>0</v>
      </c>
      <c r="AG22" s="70">
        <f t="shared" si="24"/>
        <v>0</v>
      </c>
      <c r="AH22" s="70">
        <f t="shared" si="25"/>
        <v>0</v>
      </c>
      <c r="AI22" s="70">
        <f t="shared" si="26"/>
        <v>0</v>
      </c>
      <c r="AJ22" s="70">
        <f t="shared" si="27"/>
        <v>0</v>
      </c>
      <c r="AK22" s="70">
        <f t="shared" si="28"/>
        <v>0</v>
      </c>
      <c r="AL22" s="70">
        <f t="shared" si="29"/>
        <v>0</v>
      </c>
      <c r="AM22" s="70">
        <f t="shared" si="30"/>
        <v>0</v>
      </c>
      <c r="AN22" s="70">
        <f t="shared" si="31"/>
        <v>0</v>
      </c>
      <c r="AO22" s="70">
        <f t="shared" si="32"/>
        <v>0</v>
      </c>
      <c r="AP22" s="70">
        <f t="shared" si="33"/>
        <v>0</v>
      </c>
      <c r="AQ22" s="70">
        <f t="shared" si="34"/>
        <v>0</v>
      </c>
      <c r="AR22" s="70">
        <f t="shared" si="35"/>
        <v>0</v>
      </c>
      <c r="AS22" s="70">
        <f t="shared" si="36"/>
        <v>0</v>
      </c>
      <c r="AT22" s="70">
        <f t="shared" si="37"/>
        <v>0</v>
      </c>
      <c r="AU22" s="70">
        <f t="shared" si="38"/>
        <v>0</v>
      </c>
      <c r="AV22" s="70">
        <f t="shared" si="39"/>
        <v>0</v>
      </c>
      <c r="AW22" s="70">
        <f t="shared" si="40"/>
        <v>0</v>
      </c>
      <c r="AX22" s="70">
        <f t="shared" si="41"/>
        <v>0</v>
      </c>
      <c r="AY22" s="70">
        <f t="shared" si="42"/>
        <v>0</v>
      </c>
      <c r="AZ22" s="70">
        <f t="shared" si="43"/>
        <v>0</v>
      </c>
      <c r="BA22" s="70">
        <f t="shared" si="44"/>
        <v>0</v>
      </c>
      <c r="BB22" s="70">
        <f t="shared" si="45"/>
        <v>0</v>
      </c>
      <c r="BC22" s="70">
        <f t="shared" si="46"/>
        <v>0</v>
      </c>
      <c r="BD22" s="70">
        <f t="shared" si="47"/>
        <v>0</v>
      </c>
      <c r="BE22" s="70">
        <f t="shared" si="48"/>
        <v>0</v>
      </c>
      <c r="BF22" s="70">
        <f t="shared" si="49"/>
        <v>0</v>
      </c>
      <c r="BG22" s="70">
        <f t="shared" si="50"/>
        <v>0</v>
      </c>
      <c r="BH22" s="70">
        <f t="shared" si="51"/>
        <v>0</v>
      </c>
      <c r="BI22" s="70">
        <f t="shared" si="52"/>
        <v>0</v>
      </c>
      <c r="BJ22" s="70">
        <f t="shared" si="53"/>
        <v>0</v>
      </c>
      <c r="BK22" s="70">
        <f t="shared" si="54"/>
        <v>0</v>
      </c>
      <c r="BL22" s="70">
        <f t="shared" si="55"/>
        <v>0</v>
      </c>
      <c r="BM22" s="70">
        <f t="shared" si="7"/>
        <v>0</v>
      </c>
      <c r="BN22" s="70">
        <f t="shared" si="56"/>
        <v>0</v>
      </c>
      <c r="BO22" s="70">
        <f t="shared" si="57"/>
        <v>0</v>
      </c>
      <c r="BP22" s="70">
        <f t="shared" si="58"/>
        <v>0</v>
      </c>
      <c r="BQ22" s="70">
        <f t="shared" si="59"/>
        <v>0</v>
      </c>
      <c r="BR22" s="70">
        <f t="shared" si="60"/>
        <v>0</v>
      </c>
      <c r="BS22" s="70">
        <f t="shared" si="61"/>
        <v>0</v>
      </c>
      <c r="BT22" s="70">
        <f t="shared" si="62"/>
        <v>0</v>
      </c>
      <c r="BU22" s="70">
        <f t="shared" si="63"/>
        <v>0</v>
      </c>
      <c r="BV22" s="70">
        <f t="shared" si="64"/>
        <v>0</v>
      </c>
      <c r="BW22" s="70">
        <f t="shared" si="65"/>
        <v>0</v>
      </c>
      <c r="BX22" s="70">
        <f t="shared" si="66"/>
        <v>0</v>
      </c>
      <c r="BY22" s="70">
        <f t="shared" si="67"/>
        <v>0</v>
      </c>
      <c r="BZ22" s="70">
        <f t="shared" si="68"/>
        <v>0</v>
      </c>
      <c r="CA22" s="70">
        <f t="shared" si="69"/>
        <v>0</v>
      </c>
      <c r="CB22" s="70">
        <f t="shared" si="70"/>
        <v>0</v>
      </c>
      <c r="CC22" s="70">
        <f t="shared" si="71"/>
        <v>0</v>
      </c>
      <c r="CD22" s="70">
        <f t="shared" si="72"/>
        <v>0</v>
      </c>
      <c r="CE22" s="70">
        <f t="shared" si="73"/>
        <v>0</v>
      </c>
      <c r="CF22" s="70">
        <f t="shared" si="74"/>
        <v>0</v>
      </c>
      <c r="CG22" s="70">
        <f t="shared" si="75"/>
        <v>0</v>
      </c>
      <c r="CH22" s="70">
        <f t="shared" si="76"/>
        <v>0</v>
      </c>
      <c r="CI22" s="70">
        <f t="shared" si="77"/>
        <v>0</v>
      </c>
      <c r="CJ22" s="70">
        <f t="shared" si="78"/>
        <v>0</v>
      </c>
      <c r="CK22" s="70">
        <f t="shared" si="79"/>
        <v>0</v>
      </c>
      <c r="CL22" s="70">
        <f t="shared" si="80"/>
        <v>0</v>
      </c>
      <c r="CM22" s="70">
        <f t="shared" si="81"/>
        <v>0</v>
      </c>
      <c r="CN22" s="70">
        <f t="shared" si="82"/>
        <v>0</v>
      </c>
      <c r="CO22" s="70">
        <f t="shared" si="83"/>
        <v>0</v>
      </c>
      <c r="CP22" s="70">
        <f t="shared" si="84"/>
        <v>0</v>
      </c>
      <c r="CQ22" s="70">
        <f t="shared" si="85"/>
        <v>0</v>
      </c>
      <c r="CR22" s="70">
        <f t="shared" si="86"/>
        <v>0</v>
      </c>
      <c r="CS22" s="70">
        <f t="shared" si="87"/>
        <v>0</v>
      </c>
      <c r="CT22" s="70">
        <f t="shared" si="88"/>
        <v>0</v>
      </c>
      <c r="CU22" s="70">
        <f t="shared" si="89"/>
        <v>0</v>
      </c>
      <c r="CV22" s="70">
        <f t="shared" si="90"/>
        <v>0</v>
      </c>
    </row>
    <row r="23" spans="2:100" x14ac:dyDescent="0.45">
      <c r="B23" t="s">
        <v>187</v>
      </c>
      <c r="C23" s="73"/>
      <c r="D23" s="73"/>
      <c r="E23" s="73"/>
      <c r="F23" s="73"/>
      <c r="G23" s="73"/>
      <c r="H23" s="73"/>
      <c r="I23" t="s">
        <v>187</v>
      </c>
      <c r="J23" s="70">
        <v>1</v>
      </c>
      <c r="K23" s="70">
        <v>1</v>
      </c>
      <c r="L23" s="70">
        <v>1</v>
      </c>
      <c r="M23" s="70">
        <v>2</v>
      </c>
      <c r="N23" s="70">
        <v>2</v>
      </c>
      <c r="O23" s="70">
        <v>3</v>
      </c>
      <c r="P23" s="70">
        <v>1</v>
      </c>
      <c r="Q23" s="70">
        <v>0</v>
      </c>
      <c r="R23" s="70">
        <v>1</v>
      </c>
      <c r="S23" s="70">
        <v>0</v>
      </c>
      <c r="T23" s="70">
        <v>0</v>
      </c>
      <c r="U23" s="53">
        <v>3</v>
      </c>
      <c r="V23" s="53">
        <v>1</v>
      </c>
      <c r="W23" s="70">
        <f t="shared" si="14"/>
        <v>0</v>
      </c>
      <c r="X23" s="70">
        <f t="shared" si="15"/>
        <v>0</v>
      </c>
      <c r="Y23" s="70">
        <f t="shared" si="16"/>
        <v>0</v>
      </c>
      <c r="Z23" s="70">
        <f t="shared" si="17"/>
        <v>0</v>
      </c>
      <c r="AA23" s="70">
        <f t="shared" si="18"/>
        <v>0</v>
      </c>
      <c r="AB23" s="70">
        <f t="shared" si="19"/>
        <v>0</v>
      </c>
      <c r="AC23" s="70">
        <f t="shared" si="20"/>
        <v>0</v>
      </c>
      <c r="AD23" s="70">
        <f t="shared" si="21"/>
        <v>0</v>
      </c>
      <c r="AE23" s="70">
        <f t="shared" si="22"/>
        <v>0</v>
      </c>
      <c r="AF23" s="70">
        <f t="shared" si="23"/>
        <v>0</v>
      </c>
      <c r="AG23" s="70">
        <f t="shared" si="24"/>
        <v>0</v>
      </c>
      <c r="AH23" s="70">
        <f t="shared" si="25"/>
        <v>0</v>
      </c>
      <c r="AI23" s="70">
        <f t="shared" si="26"/>
        <v>0</v>
      </c>
      <c r="AJ23" s="70">
        <f t="shared" si="27"/>
        <v>0</v>
      </c>
      <c r="AK23" s="70">
        <f t="shared" si="28"/>
        <v>0</v>
      </c>
      <c r="AL23" s="70">
        <f t="shared" si="29"/>
        <v>0</v>
      </c>
      <c r="AM23" s="70">
        <f t="shared" si="30"/>
        <v>0</v>
      </c>
      <c r="AN23" s="70">
        <f t="shared" si="31"/>
        <v>0</v>
      </c>
      <c r="AO23" s="70">
        <f t="shared" si="32"/>
        <v>0</v>
      </c>
      <c r="AP23" s="70">
        <f t="shared" si="33"/>
        <v>0</v>
      </c>
      <c r="AQ23" s="70">
        <f t="shared" si="34"/>
        <v>0</v>
      </c>
      <c r="AR23" s="70">
        <f t="shared" si="35"/>
        <v>0</v>
      </c>
      <c r="AS23" s="70">
        <f t="shared" si="36"/>
        <v>0</v>
      </c>
      <c r="AT23" s="70">
        <f t="shared" si="37"/>
        <v>0</v>
      </c>
      <c r="AU23" s="70">
        <f t="shared" si="38"/>
        <v>0</v>
      </c>
      <c r="AV23" s="70">
        <f t="shared" si="39"/>
        <v>0</v>
      </c>
      <c r="AW23" s="70">
        <f t="shared" si="40"/>
        <v>0</v>
      </c>
      <c r="AX23" s="70">
        <f t="shared" si="41"/>
        <v>0</v>
      </c>
      <c r="AY23" s="70">
        <f t="shared" si="42"/>
        <v>0</v>
      </c>
      <c r="AZ23" s="70">
        <f t="shared" si="43"/>
        <v>0</v>
      </c>
      <c r="BA23" s="70">
        <f t="shared" si="44"/>
        <v>0</v>
      </c>
      <c r="BB23" s="70">
        <f t="shared" si="45"/>
        <v>0</v>
      </c>
      <c r="BC23" s="70">
        <f t="shared" si="46"/>
        <v>0</v>
      </c>
      <c r="BD23" s="70">
        <f t="shared" si="47"/>
        <v>0</v>
      </c>
      <c r="BE23" s="70">
        <f t="shared" si="48"/>
        <v>0</v>
      </c>
      <c r="BF23" s="70">
        <f t="shared" si="49"/>
        <v>0</v>
      </c>
      <c r="BG23" s="70">
        <f t="shared" si="50"/>
        <v>0</v>
      </c>
      <c r="BH23" s="70">
        <f t="shared" si="51"/>
        <v>0</v>
      </c>
      <c r="BI23" s="70">
        <f t="shared" si="52"/>
        <v>0</v>
      </c>
      <c r="BJ23" s="70">
        <f t="shared" si="53"/>
        <v>0</v>
      </c>
      <c r="BK23" s="70">
        <f t="shared" si="54"/>
        <v>0</v>
      </c>
      <c r="BL23" s="70">
        <f t="shared" si="55"/>
        <v>0</v>
      </c>
      <c r="BM23" s="70">
        <f t="shared" si="7"/>
        <v>0</v>
      </c>
      <c r="BN23" s="70">
        <f t="shared" si="56"/>
        <v>0</v>
      </c>
      <c r="BO23" s="70">
        <f t="shared" si="57"/>
        <v>0</v>
      </c>
      <c r="BP23" s="70">
        <f t="shared" si="58"/>
        <v>0</v>
      </c>
      <c r="BQ23" s="70">
        <f t="shared" si="59"/>
        <v>0</v>
      </c>
      <c r="BR23" s="70">
        <f t="shared" si="60"/>
        <v>0</v>
      </c>
      <c r="BS23" s="70">
        <f t="shared" si="61"/>
        <v>0</v>
      </c>
      <c r="BT23" s="70">
        <f t="shared" si="62"/>
        <v>0</v>
      </c>
      <c r="BU23" s="70">
        <f t="shared" si="63"/>
        <v>0</v>
      </c>
      <c r="BV23" s="70">
        <f t="shared" si="64"/>
        <v>0</v>
      </c>
      <c r="BW23" s="70">
        <f t="shared" si="65"/>
        <v>0</v>
      </c>
      <c r="BX23" s="70">
        <f t="shared" si="66"/>
        <v>0</v>
      </c>
      <c r="BY23" s="70">
        <f t="shared" si="67"/>
        <v>0</v>
      </c>
      <c r="BZ23" s="70">
        <f t="shared" si="68"/>
        <v>0</v>
      </c>
      <c r="CA23" s="70">
        <f t="shared" si="69"/>
        <v>0</v>
      </c>
      <c r="CB23" s="70">
        <f t="shared" si="70"/>
        <v>0</v>
      </c>
      <c r="CC23" s="70">
        <f t="shared" si="71"/>
        <v>0</v>
      </c>
      <c r="CD23" s="70">
        <f t="shared" si="72"/>
        <v>0</v>
      </c>
      <c r="CE23" s="70">
        <f t="shared" si="73"/>
        <v>0</v>
      </c>
      <c r="CF23" s="70">
        <f t="shared" si="74"/>
        <v>0</v>
      </c>
      <c r="CG23" s="70">
        <f t="shared" si="75"/>
        <v>0</v>
      </c>
      <c r="CH23" s="70">
        <f t="shared" si="76"/>
        <v>0</v>
      </c>
      <c r="CI23" s="70">
        <f t="shared" si="77"/>
        <v>0</v>
      </c>
      <c r="CJ23" s="70">
        <f t="shared" si="78"/>
        <v>0</v>
      </c>
      <c r="CK23" s="70">
        <f t="shared" si="79"/>
        <v>0</v>
      </c>
      <c r="CL23" s="70">
        <f t="shared" si="80"/>
        <v>0</v>
      </c>
      <c r="CM23" s="70">
        <f t="shared" si="81"/>
        <v>0</v>
      </c>
      <c r="CN23" s="70">
        <f t="shared" si="82"/>
        <v>0</v>
      </c>
      <c r="CO23" s="70">
        <f t="shared" si="83"/>
        <v>0</v>
      </c>
      <c r="CP23" s="70">
        <f t="shared" si="84"/>
        <v>0</v>
      </c>
      <c r="CQ23" s="70">
        <f t="shared" si="85"/>
        <v>0</v>
      </c>
      <c r="CR23" s="70">
        <f t="shared" si="86"/>
        <v>0</v>
      </c>
      <c r="CS23" s="70">
        <f t="shared" si="87"/>
        <v>0</v>
      </c>
      <c r="CT23" s="70">
        <f t="shared" si="88"/>
        <v>0</v>
      </c>
      <c r="CU23" s="70">
        <f t="shared" si="89"/>
        <v>0</v>
      </c>
      <c r="CV23" s="70">
        <f t="shared" si="90"/>
        <v>0</v>
      </c>
    </row>
    <row r="24" spans="2:100" x14ac:dyDescent="0.45">
      <c r="B24" t="s">
        <v>188</v>
      </c>
      <c r="C24" s="73"/>
      <c r="D24" s="73"/>
      <c r="E24" s="73"/>
      <c r="F24" s="73"/>
      <c r="G24" s="73"/>
      <c r="H24" s="73"/>
      <c r="I24" t="s">
        <v>188</v>
      </c>
      <c r="J24" s="70">
        <v>2</v>
      </c>
      <c r="K24" s="70">
        <v>2</v>
      </c>
      <c r="L24" s="70">
        <v>2</v>
      </c>
      <c r="M24" s="70">
        <v>2</v>
      </c>
      <c r="N24" s="70">
        <v>1</v>
      </c>
      <c r="O24" s="70">
        <v>4</v>
      </c>
      <c r="P24" s="70">
        <v>0</v>
      </c>
      <c r="Q24" s="70">
        <v>1</v>
      </c>
      <c r="R24" s="70">
        <v>2</v>
      </c>
      <c r="S24" s="70">
        <v>0</v>
      </c>
      <c r="T24" s="70">
        <v>0</v>
      </c>
      <c r="U24" s="53">
        <v>3</v>
      </c>
      <c r="V24" s="53">
        <v>2</v>
      </c>
      <c r="W24" s="70">
        <f t="shared" si="14"/>
        <v>0</v>
      </c>
      <c r="X24" s="70">
        <f t="shared" si="15"/>
        <v>0</v>
      </c>
      <c r="Y24" s="70">
        <f t="shared" si="16"/>
        <v>0</v>
      </c>
      <c r="Z24" s="70">
        <f t="shared" si="17"/>
        <v>0</v>
      </c>
      <c r="AA24" s="70">
        <f t="shared" si="18"/>
        <v>0</v>
      </c>
      <c r="AB24" s="70">
        <f t="shared" si="19"/>
        <v>0</v>
      </c>
      <c r="AC24" s="70">
        <f t="shared" si="20"/>
        <v>0</v>
      </c>
      <c r="AD24" s="70">
        <f t="shared" si="21"/>
        <v>0</v>
      </c>
      <c r="AE24" s="70">
        <f t="shared" si="22"/>
        <v>0</v>
      </c>
      <c r="AF24" s="70">
        <f t="shared" si="23"/>
        <v>0</v>
      </c>
      <c r="AG24" s="70">
        <f t="shared" si="24"/>
        <v>0</v>
      </c>
      <c r="AH24" s="70">
        <f t="shared" si="25"/>
        <v>0</v>
      </c>
      <c r="AI24" s="70">
        <f t="shared" si="26"/>
        <v>0</v>
      </c>
      <c r="AJ24" s="70">
        <f t="shared" si="27"/>
        <v>0</v>
      </c>
      <c r="AK24" s="70">
        <f t="shared" si="28"/>
        <v>0</v>
      </c>
      <c r="AL24" s="70">
        <f t="shared" si="29"/>
        <v>0</v>
      </c>
      <c r="AM24" s="70">
        <f t="shared" si="30"/>
        <v>0</v>
      </c>
      <c r="AN24" s="70">
        <f t="shared" si="31"/>
        <v>0</v>
      </c>
      <c r="AO24" s="70">
        <f t="shared" si="32"/>
        <v>0</v>
      </c>
      <c r="AP24" s="70">
        <f t="shared" si="33"/>
        <v>0</v>
      </c>
      <c r="AQ24" s="70">
        <f t="shared" si="34"/>
        <v>0</v>
      </c>
      <c r="AR24" s="70">
        <f t="shared" si="35"/>
        <v>0</v>
      </c>
      <c r="AS24" s="70">
        <f t="shared" si="36"/>
        <v>0</v>
      </c>
      <c r="AT24" s="70">
        <f t="shared" si="37"/>
        <v>0</v>
      </c>
      <c r="AU24" s="70">
        <f t="shared" si="38"/>
        <v>0</v>
      </c>
      <c r="AV24" s="70">
        <f t="shared" si="39"/>
        <v>0</v>
      </c>
      <c r="AW24" s="70">
        <f t="shared" si="40"/>
        <v>0</v>
      </c>
      <c r="AX24" s="70">
        <f t="shared" si="41"/>
        <v>0</v>
      </c>
      <c r="AY24" s="70">
        <f t="shared" si="42"/>
        <v>0</v>
      </c>
      <c r="AZ24" s="70">
        <f t="shared" si="43"/>
        <v>0</v>
      </c>
      <c r="BA24" s="70">
        <f t="shared" si="44"/>
        <v>0</v>
      </c>
      <c r="BB24" s="70">
        <f t="shared" si="45"/>
        <v>0</v>
      </c>
      <c r="BC24" s="70">
        <f t="shared" si="46"/>
        <v>0</v>
      </c>
      <c r="BD24" s="70">
        <f t="shared" si="47"/>
        <v>0</v>
      </c>
      <c r="BE24" s="70">
        <f t="shared" si="48"/>
        <v>0</v>
      </c>
      <c r="BF24" s="70">
        <f t="shared" si="49"/>
        <v>0</v>
      </c>
      <c r="BG24" s="70">
        <f t="shared" si="50"/>
        <v>0</v>
      </c>
      <c r="BH24" s="70">
        <f t="shared" si="51"/>
        <v>0</v>
      </c>
      <c r="BI24" s="70">
        <f t="shared" si="52"/>
        <v>0</v>
      </c>
      <c r="BJ24" s="70">
        <f t="shared" si="53"/>
        <v>0</v>
      </c>
      <c r="BK24" s="70">
        <f t="shared" si="54"/>
        <v>0</v>
      </c>
      <c r="BL24" s="70">
        <f t="shared" si="55"/>
        <v>0</v>
      </c>
      <c r="BM24" s="70">
        <f t="shared" si="7"/>
        <v>0</v>
      </c>
      <c r="BN24" s="70">
        <f t="shared" si="56"/>
        <v>0</v>
      </c>
      <c r="BO24" s="70">
        <f t="shared" si="57"/>
        <v>0</v>
      </c>
      <c r="BP24" s="70">
        <f t="shared" si="58"/>
        <v>0</v>
      </c>
      <c r="BQ24" s="70">
        <f t="shared" si="59"/>
        <v>0</v>
      </c>
      <c r="BR24" s="70">
        <f t="shared" si="60"/>
        <v>0</v>
      </c>
      <c r="BS24" s="70">
        <f t="shared" si="61"/>
        <v>0</v>
      </c>
      <c r="BT24" s="70">
        <f t="shared" si="62"/>
        <v>0</v>
      </c>
      <c r="BU24" s="70">
        <f t="shared" si="63"/>
        <v>0</v>
      </c>
      <c r="BV24" s="70">
        <f t="shared" si="64"/>
        <v>0</v>
      </c>
      <c r="BW24" s="70">
        <f t="shared" si="65"/>
        <v>0</v>
      </c>
      <c r="BX24" s="70">
        <f t="shared" si="66"/>
        <v>0</v>
      </c>
      <c r="BY24" s="70">
        <f t="shared" si="67"/>
        <v>0</v>
      </c>
      <c r="BZ24" s="70">
        <f t="shared" si="68"/>
        <v>0</v>
      </c>
      <c r="CA24" s="70">
        <f t="shared" si="69"/>
        <v>0</v>
      </c>
      <c r="CB24" s="70">
        <f t="shared" si="70"/>
        <v>0</v>
      </c>
      <c r="CC24" s="70">
        <f t="shared" si="71"/>
        <v>0</v>
      </c>
      <c r="CD24" s="70">
        <f t="shared" si="72"/>
        <v>0</v>
      </c>
      <c r="CE24" s="70">
        <f t="shared" si="73"/>
        <v>0</v>
      </c>
      <c r="CF24" s="70">
        <f t="shared" si="74"/>
        <v>0</v>
      </c>
      <c r="CG24" s="70">
        <f t="shared" si="75"/>
        <v>0</v>
      </c>
      <c r="CH24" s="70">
        <f t="shared" si="76"/>
        <v>0</v>
      </c>
      <c r="CI24" s="70">
        <f t="shared" si="77"/>
        <v>0</v>
      </c>
      <c r="CJ24" s="70">
        <f t="shared" si="78"/>
        <v>0</v>
      </c>
      <c r="CK24" s="70">
        <f t="shared" si="79"/>
        <v>0</v>
      </c>
      <c r="CL24" s="70">
        <f t="shared" si="80"/>
        <v>0</v>
      </c>
      <c r="CM24" s="70">
        <f t="shared" si="81"/>
        <v>0</v>
      </c>
      <c r="CN24" s="70">
        <f t="shared" si="82"/>
        <v>0</v>
      </c>
      <c r="CO24" s="70">
        <f t="shared" si="83"/>
        <v>0</v>
      </c>
      <c r="CP24" s="70">
        <f t="shared" si="84"/>
        <v>0</v>
      </c>
      <c r="CQ24" s="70">
        <f t="shared" si="85"/>
        <v>0</v>
      </c>
      <c r="CR24" s="70">
        <f t="shared" si="86"/>
        <v>0</v>
      </c>
      <c r="CS24" s="70">
        <f t="shared" si="87"/>
        <v>0</v>
      </c>
      <c r="CT24" s="70">
        <f t="shared" si="88"/>
        <v>0</v>
      </c>
      <c r="CU24" s="70">
        <f t="shared" si="89"/>
        <v>0</v>
      </c>
      <c r="CV24" s="70">
        <f t="shared" si="90"/>
        <v>0</v>
      </c>
    </row>
    <row r="25" spans="2:100" x14ac:dyDescent="0.45">
      <c r="B25" t="s">
        <v>186</v>
      </c>
      <c r="C25" s="73"/>
      <c r="D25" s="73"/>
      <c r="E25" s="73"/>
      <c r="F25" s="73"/>
      <c r="G25" s="73"/>
      <c r="H25" s="73"/>
      <c r="I25" t="s">
        <v>186</v>
      </c>
      <c r="J25" s="70">
        <v>1</v>
      </c>
      <c r="K25" s="70">
        <v>0</v>
      </c>
      <c r="L25" s="70">
        <v>0</v>
      </c>
      <c r="M25" s="70">
        <v>2</v>
      </c>
      <c r="N25" s="70">
        <v>5</v>
      </c>
      <c r="O25" s="70">
        <v>0</v>
      </c>
      <c r="P25" s="70">
        <v>1</v>
      </c>
      <c r="Q25" s="70">
        <v>1</v>
      </c>
      <c r="R25" s="70">
        <v>2</v>
      </c>
      <c r="S25" s="70">
        <v>0</v>
      </c>
      <c r="T25" s="70">
        <v>1</v>
      </c>
      <c r="U25" s="53">
        <v>4</v>
      </c>
      <c r="V25" s="53">
        <v>2</v>
      </c>
      <c r="W25" s="70">
        <f t="shared" ref="W25:W27" si="402">C25*$J25</f>
        <v>0</v>
      </c>
      <c r="X25" s="70">
        <f t="shared" ref="X25:X27" si="403">D25*$J25</f>
        <v>0</v>
      </c>
      <c r="Y25" s="70">
        <f t="shared" ref="Y25:Y27" si="404">E25*$J25</f>
        <v>0</v>
      </c>
      <c r="Z25" s="70">
        <f t="shared" ref="Z25:Z27" si="405">F25*$J25</f>
        <v>0</v>
      </c>
      <c r="AA25" s="70">
        <f t="shared" ref="AA25:AA27" si="406">G25*$J25</f>
        <v>0</v>
      </c>
      <c r="AB25" s="70">
        <f t="shared" ref="AB25:AB27" si="407">H25*$J25</f>
        <v>0</v>
      </c>
      <c r="AC25" s="70">
        <f t="shared" ref="AC25:AC27" si="408">C25*$K25</f>
        <v>0</v>
      </c>
      <c r="AD25" s="70">
        <f t="shared" ref="AD25:AD27" si="409">D25*$K25</f>
        <v>0</v>
      </c>
      <c r="AE25" s="70">
        <f t="shared" ref="AE25:AE27" si="410">E25*$K25</f>
        <v>0</v>
      </c>
      <c r="AF25" s="70">
        <f t="shared" ref="AF25:AF27" si="411">F25*$K25</f>
        <v>0</v>
      </c>
      <c r="AG25" s="70">
        <f t="shared" ref="AG25:AG27" si="412">G25*$K25</f>
        <v>0</v>
      </c>
      <c r="AH25" s="70">
        <f t="shared" ref="AH25:AH27" si="413">H25*$K25</f>
        <v>0</v>
      </c>
      <c r="AI25" s="70">
        <f t="shared" ref="AI25:AI27" si="414">C25*$L25</f>
        <v>0</v>
      </c>
      <c r="AJ25" s="70">
        <f t="shared" ref="AJ25:AJ27" si="415">D25*$L25</f>
        <v>0</v>
      </c>
      <c r="AK25" s="70">
        <f t="shared" ref="AK25:AK27" si="416">E25*$L25</f>
        <v>0</v>
      </c>
      <c r="AL25" s="70">
        <f t="shared" ref="AL25:AL27" si="417">F25*$L25</f>
        <v>0</v>
      </c>
      <c r="AM25" s="70">
        <f t="shared" ref="AM25:AM27" si="418">G25*$L25</f>
        <v>0</v>
      </c>
      <c r="AN25" s="70">
        <f t="shared" ref="AN25:AN27" si="419">H25*$L25</f>
        <v>0</v>
      </c>
      <c r="AO25" s="70">
        <f t="shared" ref="AO25:AO27" si="420">C25*$M25</f>
        <v>0</v>
      </c>
      <c r="AP25" s="70">
        <f t="shared" ref="AP25:AP27" si="421">D25*$M25</f>
        <v>0</v>
      </c>
      <c r="AQ25" s="70">
        <f t="shared" ref="AQ25:AQ27" si="422">E25*$M25</f>
        <v>0</v>
      </c>
      <c r="AR25" s="70">
        <f t="shared" ref="AR25:AR27" si="423">F25*$M25</f>
        <v>0</v>
      </c>
      <c r="AS25" s="70">
        <f t="shared" ref="AS25:AS27" si="424">G25*$M25</f>
        <v>0</v>
      </c>
      <c r="AT25" s="70">
        <f t="shared" ref="AT25:AT27" si="425">H25*$M25</f>
        <v>0</v>
      </c>
      <c r="AU25" s="70">
        <f t="shared" ref="AU25:AU27" si="426">C25*$N25</f>
        <v>0</v>
      </c>
      <c r="AV25" s="70">
        <f t="shared" ref="AV25:AV27" si="427">D25*$N25</f>
        <v>0</v>
      </c>
      <c r="AW25" s="70">
        <f t="shared" ref="AW25:AW27" si="428">E25*$N25</f>
        <v>0</v>
      </c>
      <c r="AX25" s="70">
        <f t="shared" ref="AX25:AX27" si="429">F25*$N25</f>
        <v>0</v>
      </c>
      <c r="AY25" s="70">
        <f t="shared" ref="AY25:AY27" si="430">G25*$N25</f>
        <v>0</v>
      </c>
      <c r="AZ25" s="70">
        <f t="shared" ref="AZ25:AZ27" si="431">H25*$N25</f>
        <v>0</v>
      </c>
      <c r="BA25" s="70">
        <f t="shared" ref="BA25:BA27" si="432">C25*$O25</f>
        <v>0</v>
      </c>
      <c r="BB25" s="70">
        <f t="shared" ref="BB25:BB27" si="433">D25*$O25</f>
        <v>0</v>
      </c>
      <c r="BC25" s="70">
        <f t="shared" ref="BC25:BC27" si="434">E25*$O25</f>
        <v>0</v>
      </c>
      <c r="BD25" s="70">
        <f t="shared" ref="BD25:BD27" si="435">F25*$O25</f>
        <v>0</v>
      </c>
      <c r="BE25" s="70">
        <f t="shared" ref="BE25:BE27" si="436">G25*$O25</f>
        <v>0</v>
      </c>
      <c r="BF25" s="70">
        <f t="shared" ref="BF25:BF27" si="437">H25*$O25</f>
        <v>0</v>
      </c>
      <c r="BG25" s="70">
        <f t="shared" ref="BG25:BG27" si="438">C25*$P25</f>
        <v>0</v>
      </c>
      <c r="BH25" s="70">
        <f t="shared" ref="BH25:BH27" si="439">D25*$P25</f>
        <v>0</v>
      </c>
      <c r="BI25" s="70">
        <f t="shared" ref="BI25:BI27" si="440">E25*$P25</f>
        <v>0</v>
      </c>
      <c r="BJ25" s="70">
        <f t="shared" ref="BJ25:BJ27" si="441">F25*$P25</f>
        <v>0</v>
      </c>
      <c r="BK25" s="70">
        <f t="shared" ref="BK25:BK27" si="442">G25*$P25</f>
        <v>0</v>
      </c>
      <c r="BL25" s="70">
        <f t="shared" ref="BL25:BL27" si="443">H25*$P25</f>
        <v>0</v>
      </c>
      <c r="BM25" s="70">
        <f t="shared" ref="BM25:BM27" si="444">C25*$Q25</f>
        <v>0</v>
      </c>
      <c r="BN25" s="70">
        <f t="shared" ref="BN25:BN27" si="445">D25*$Q25</f>
        <v>0</v>
      </c>
      <c r="BO25" s="70">
        <f t="shared" ref="BO25:BO27" si="446">E25*$Q25</f>
        <v>0</v>
      </c>
      <c r="BP25" s="70">
        <f t="shared" ref="BP25:BP27" si="447">F25*$Q25</f>
        <v>0</v>
      </c>
      <c r="BQ25" s="70">
        <f t="shared" ref="BQ25:BQ27" si="448">G25*$Q25</f>
        <v>0</v>
      </c>
      <c r="BR25" s="70">
        <f t="shared" ref="BR25:BR27" si="449">H25*$Q25</f>
        <v>0</v>
      </c>
      <c r="BS25" s="70">
        <f t="shared" ref="BS25:BS27" si="450">C25*$R25</f>
        <v>0</v>
      </c>
      <c r="BT25" s="70">
        <f t="shared" ref="BT25:BT27" si="451">D25*$R25</f>
        <v>0</v>
      </c>
      <c r="BU25" s="70">
        <f t="shared" ref="BU25:BU27" si="452">E25*$R25</f>
        <v>0</v>
      </c>
      <c r="BV25" s="70">
        <f t="shared" ref="BV25:BV27" si="453">F25*$R25</f>
        <v>0</v>
      </c>
      <c r="BW25" s="70">
        <f t="shared" ref="BW25:BW27" si="454">G25*$R25</f>
        <v>0</v>
      </c>
      <c r="BX25" s="70">
        <f t="shared" ref="BX25:BX27" si="455">H25*$R25</f>
        <v>0</v>
      </c>
      <c r="BY25" s="70">
        <f t="shared" ref="BY25:BY27" si="456">C25*$S25</f>
        <v>0</v>
      </c>
      <c r="BZ25" s="70">
        <f t="shared" ref="BZ25:BZ27" si="457">D25*$S25</f>
        <v>0</v>
      </c>
      <c r="CA25" s="70">
        <f t="shared" ref="CA25:CA27" si="458">E25*$S25</f>
        <v>0</v>
      </c>
      <c r="CB25" s="70">
        <f t="shared" ref="CB25:CB27" si="459">F25*$S25</f>
        <v>0</v>
      </c>
      <c r="CC25" s="70">
        <f t="shared" ref="CC25:CC27" si="460">G25*$S25</f>
        <v>0</v>
      </c>
      <c r="CD25" s="70">
        <f t="shared" ref="CD25:CD27" si="461">H25*$S25</f>
        <v>0</v>
      </c>
      <c r="CE25" s="70">
        <f t="shared" ref="CE25:CE27" si="462">C25*$T25</f>
        <v>0</v>
      </c>
      <c r="CF25" s="70">
        <f t="shared" ref="CF25:CF27" si="463">D25*$T25</f>
        <v>0</v>
      </c>
      <c r="CG25" s="70">
        <f t="shared" ref="CG25:CG27" si="464">E25*$T25</f>
        <v>0</v>
      </c>
      <c r="CH25" s="70">
        <f t="shared" ref="CH25:CH27" si="465">F25*$T25</f>
        <v>0</v>
      </c>
      <c r="CI25" s="70">
        <f t="shared" ref="CI25:CI27" si="466">G25*$T25</f>
        <v>0</v>
      </c>
      <c r="CJ25" s="70">
        <f t="shared" ref="CJ25:CJ27" si="467">H25*$T25</f>
        <v>0</v>
      </c>
      <c r="CK25" s="70">
        <f t="shared" ref="CK25:CK27" si="468">C25*$U25</f>
        <v>0</v>
      </c>
      <c r="CL25" s="70">
        <f t="shared" ref="CL25:CL27" si="469">D25*$U25</f>
        <v>0</v>
      </c>
      <c r="CM25" s="70">
        <f t="shared" ref="CM25:CM27" si="470">E25*$U25</f>
        <v>0</v>
      </c>
      <c r="CN25" s="70">
        <f t="shared" ref="CN25:CN27" si="471">F25*$U25</f>
        <v>0</v>
      </c>
      <c r="CO25" s="70">
        <f t="shared" ref="CO25:CO27" si="472">G25*$U25</f>
        <v>0</v>
      </c>
      <c r="CP25" s="70">
        <f t="shared" ref="CP25:CP27" si="473">H25*$U25</f>
        <v>0</v>
      </c>
      <c r="CQ25" s="70">
        <f t="shared" ref="CQ25:CQ27" si="474">C25*$V25</f>
        <v>0</v>
      </c>
      <c r="CR25" s="70">
        <f t="shared" ref="CR25:CR27" si="475">D25*$V25</f>
        <v>0</v>
      </c>
      <c r="CS25" s="70">
        <f t="shared" ref="CS25:CS27" si="476">E25*$V25</f>
        <v>0</v>
      </c>
      <c r="CT25" s="70">
        <f t="shared" ref="CT25:CT27" si="477">F25*$V25</f>
        <v>0</v>
      </c>
      <c r="CU25" s="70">
        <f t="shared" ref="CU25:CU27" si="478">G25*$V25</f>
        <v>0</v>
      </c>
      <c r="CV25" s="70">
        <f t="shared" ref="CV25:CV27" si="479">H25*$V25</f>
        <v>0</v>
      </c>
    </row>
    <row r="26" spans="2:100" x14ac:dyDescent="0.45">
      <c r="B26" t="s">
        <v>113</v>
      </c>
      <c r="C26" s="73"/>
      <c r="D26" s="73"/>
      <c r="E26" s="73"/>
      <c r="F26" s="73"/>
      <c r="G26" s="73"/>
      <c r="H26" s="73"/>
      <c r="I26" t="s">
        <v>113</v>
      </c>
      <c r="J26" s="70">
        <v>0</v>
      </c>
      <c r="K26" s="70">
        <v>0</v>
      </c>
      <c r="L26" s="70">
        <v>0</v>
      </c>
      <c r="M26" s="70">
        <v>2</v>
      </c>
      <c r="N26" s="70">
        <v>0</v>
      </c>
      <c r="O26" s="70">
        <v>0</v>
      </c>
      <c r="P26" s="70">
        <v>1</v>
      </c>
      <c r="Q26" s="70">
        <v>1</v>
      </c>
      <c r="R26" s="70">
        <v>2</v>
      </c>
      <c r="S26" s="70">
        <v>0</v>
      </c>
      <c r="T26" s="70">
        <v>0</v>
      </c>
      <c r="U26" s="53">
        <v>3</v>
      </c>
      <c r="V26" s="53">
        <v>3</v>
      </c>
      <c r="W26" s="70">
        <f t="shared" si="402"/>
        <v>0</v>
      </c>
      <c r="X26" s="70">
        <f t="shared" si="403"/>
        <v>0</v>
      </c>
      <c r="Y26" s="70">
        <f t="shared" si="404"/>
        <v>0</v>
      </c>
      <c r="Z26" s="70">
        <f t="shared" si="405"/>
        <v>0</v>
      </c>
      <c r="AA26" s="70">
        <f t="shared" si="406"/>
        <v>0</v>
      </c>
      <c r="AB26" s="70">
        <f t="shared" si="407"/>
        <v>0</v>
      </c>
      <c r="AC26" s="70">
        <f t="shared" si="408"/>
        <v>0</v>
      </c>
      <c r="AD26" s="70">
        <f t="shared" si="409"/>
        <v>0</v>
      </c>
      <c r="AE26" s="70">
        <f t="shared" si="410"/>
        <v>0</v>
      </c>
      <c r="AF26" s="70">
        <f t="shared" si="411"/>
        <v>0</v>
      </c>
      <c r="AG26" s="70">
        <f t="shared" si="412"/>
        <v>0</v>
      </c>
      <c r="AH26" s="70">
        <f t="shared" si="413"/>
        <v>0</v>
      </c>
      <c r="AI26" s="70">
        <f t="shared" si="414"/>
        <v>0</v>
      </c>
      <c r="AJ26" s="70">
        <f t="shared" si="415"/>
        <v>0</v>
      </c>
      <c r="AK26" s="70">
        <f t="shared" si="416"/>
        <v>0</v>
      </c>
      <c r="AL26" s="70">
        <f t="shared" si="417"/>
        <v>0</v>
      </c>
      <c r="AM26" s="70">
        <f t="shared" si="418"/>
        <v>0</v>
      </c>
      <c r="AN26" s="70">
        <f t="shared" si="419"/>
        <v>0</v>
      </c>
      <c r="AO26" s="70">
        <f t="shared" si="420"/>
        <v>0</v>
      </c>
      <c r="AP26" s="70">
        <f t="shared" si="421"/>
        <v>0</v>
      </c>
      <c r="AQ26" s="70">
        <f t="shared" si="422"/>
        <v>0</v>
      </c>
      <c r="AR26" s="70">
        <f t="shared" si="423"/>
        <v>0</v>
      </c>
      <c r="AS26" s="70">
        <f t="shared" si="424"/>
        <v>0</v>
      </c>
      <c r="AT26" s="70">
        <f t="shared" si="425"/>
        <v>0</v>
      </c>
      <c r="AU26" s="70">
        <f t="shared" si="426"/>
        <v>0</v>
      </c>
      <c r="AV26" s="70">
        <f t="shared" si="427"/>
        <v>0</v>
      </c>
      <c r="AW26" s="70">
        <f t="shared" si="428"/>
        <v>0</v>
      </c>
      <c r="AX26" s="70">
        <f t="shared" si="429"/>
        <v>0</v>
      </c>
      <c r="AY26" s="70">
        <f t="shared" si="430"/>
        <v>0</v>
      </c>
      <c r="AZ26" s="70">
        <f t="shared" si="431"/>
        <v>0</v>
      </c>
      <c r="BA26" s="70">
        <f t="shared" si="432"/>
        <v>0</v>
      </c>
      <c r="BB26" s="70">
        <f t="shared" si="433"/>
        <v>0</v>
      </c>
      <c r="BC26" s="70">
        <f t="shared" si="434"/>
        <v>0</v>
      </c>
      <c r="BD26" s="70">
        <f t="shared" si="435"/>
        <v>0</v>
      </c>
      <c r="BE26" s="70">
        <f t="shared" si="436"/>
        <v>0</v>
      </c>
      <c r="BF26" s="70">
        <f t="shared" si="437"/>
        <v>0</v>
      </c>
      <c r="BG26" s="70">
        <f t="shared" si="438"/>
        <v>0</v>
      </c>
      <c r="BH26" s="70">
        <f t="shared" si="439"/>
        <v>0</v>
      </c>
      <c r="BI26" s="70">
        <f t="shared" si="440"/>
        <v>0</v>
      </c>
      <c r="BJ26" s="70">
        <f t="shared" si="441"/>
        <v>0</v>
      </c>
      <c r="BK26" s="70">
        <f t="shared" si="442"/>
        <v>0</v>
      </c>
      <c r="BL26" s="70">
        <f t="shared" si="443"/>
        <v>0</v>
      </c>
      <c r="BM26" s="70">
        <f t="shared" si="444"/>
        <v>0</v>
      </c>
      <c r="BN26" s="70">
        <f t="shared" si="445"/>
        <v>0</v>
      </c>
      <c r="BO26" s="70">
        <f t="shared" si="446"/>
        <v>0</v>
      </c>
      <c r="BP26" s="70">
        <f t="shared" si="447"/>
        <v>0</v>
      </c>
      <c r="BQ26" s="70">
        <f t="shared" si="448"/>
        <v>0</v>
      </c>
      <c r="BR26" s="70">
        <f t="shared" si="449"/>
        <v>0</v>
      </c>
      <c r="BS26" s="70">
        <f t="shared" si="450"/>
        <v>0</v>
      </c>
      <c r="BT26" s="70">
        <f t="shared" si="451"/>
        <v>0</v>
      </c>
      <c r="BU26" s="70">
        <f t="shared" si="452"/>
        <v>0</v>
      </c>
      <c r="BV26" s="70">
        <f t="shared" si="453"/>
        <v>0</v>
      </c>
      <c r="BW26" s="70">
        <f t="shared" si="454"/>
        <v>0</v>
      </c>
      <c r="BX26" s="70">
        <f t="shared" si="455"/>
        <v>0</v>
      </c>
      <c r="BY26" s="70">
        <f t="shared" si="456"/>
        <v>0</v>
      </c>
      <c r="BZ26" s="70">
        <f t="shared" si="457"/>
        <v>0</v>
      </c>
      <c r="CA26" s="70">
        <f t="shared" si="458"/>
        <v>0</v>
      </c>
      <c r="CB26" s="70">
        <f t="shared" si="459"/>
        <v>0</v>
      </c>
      <c r="CC26" s="70">
        <f t="shared" si="460"/>
        <v>0</v>
      </c>
      <c r="CD26" s="70">
        <f t="shared" si="461"/>
        <v>0</v>
      </c>
      <c r="CE26" s="70">
        <f t="shared" si="462"/>
        <v>0</v>
      </c>
      <c r="CF26" s="70">
        <f t="shared" si="463"/>
        <v>0</v>
      </c>
      <c r="CG26" s="70">
        <f t="shared" si="464"/>
        <v>0</v>
      </c>
      <c r="CH26" s="70">
        <f t="shared" si="465"/>
        <v>0</v>
      </c>
      <c r="CI26" s="70">
        <f t="shared" si="466"/>
        <v>0</v>
      </c>
      <c r="CJ26" s="70">
        <f t="shared" si="467"/>
        <v>0</v>
      </c>
      <c r="CK26" s="70">
        <f t="shared" si="468"/>
        <v>0</v>
      </c>
      <c r="CL26" s="70">
        <f t="shared" si="469"/>
        <v>0</v>
      </c>
      <c r="CM26" s="70">
        <f t="shared" si="470"/>
        <v>0</v>
      </c>
      <c r="CN26" s="70">
        <f t="shared" si="471"/>
        <v>0</v>
      </c>
      <c r="CO26" s="70">
        <f t="shared" si="472"/>
        <v>0</v>
      </c>
      <c r="CP26" s="70">
        <f t="shared" si="473"/>
        <v>0</v>
      </c>
      <c r="CQ26" s="70">
        <f t="shared" si="474"/>
        <v>0</v>
      </c>
      <c r="CR26" s="70">
        <f t="shared" si="475"/>
        <v>0</v>
      </c>
      <c r="CS26" s="70">
        <f t="shared" si="476"/>
        <v>0</v>
      </c>
      <c r="CT26" s="70">
        <f t="shared" si="477"/>
        <v>0</v>
      </c>
      <c r="CU26" s="70">
        <f t="shared" si="478"/>
        <v>0</v>
      </c>
      <c r="CV26" s="70">
        <f t="shared" si="479"/>
        <v>0</v>
      </c>
    </row>
    <row r="27" spans="2:100" x14ac:dyDescent="0.45">
      <c r="B27" t="s">
        <v>174</v>
      </c>
      <c r="C27" s="73"/>
      <c r="D27" s="73"/>
      <c r="E27" s="73"/>
      <c r="F27" s="73"/>
      <c r="G27" s="73"/>
      <c r="H27" s="73"/>
      <c r="I27" t="s">
        <v>174</v>
      </c>
      <c r="J27" s="70">
        <v>0</v>
      </c>
      <c r="K27" s="70">
        <v>0</v>
      </c>
      <c r="L27" s="70">
        <v>0</v>
      </c>
      <c r="M27" s="70">
        <v>0</v>
      </c>
      <c r="N27" s="70">
        <v>0</v>
      </c>
      <c r="O27" s="70">
        <v>0</v>
      </c>
      <c r="P27" s="70">
        <v>1</v>
      </c>
      <c r="Q27" s="70">
        <v>0</v>
      </c>
      <c r="R27" s="70">
        <v>2</v>
      </c>
      <c r="S27" s="70">
        <v>0</v>
      </c>
      <c r="T27" s="70">
        <v>0</v>
      </c>
      <c r="U27" s="53">
        <v>1</v>
      </c>
      <c r="V27" s="53">
        <v>1</v>
      </c>
      <c r="W27" s="70">
        <f t="shared" si="402"/>
        <v>0</v>
      </c>
      <c r="X27" s="70">
        <f t="shared" si="403"/>
        <v>0</v>
      </c>
      <c r="Y27" s="70">
        <f t="shared" si="404"/>
        <v>0</v>
      </c>
      <c r="Z27" s="70">
        <f t="shared" si="405"/>
        <v>0</v>
      </c>
      <c r="AA27" s="70">
        <f t="shared" si="406"/>
        <v>0</v>
      </c>
      <c r="AB27" s="70">
        <f t="shared" si="407"/>
        <v>0</v>
      </c>
      <c r="AC27" s="70">
        <f t="shared" si="408"/>
        <v>0</v>
      </c>
      <c r="AD27" s="70">
        <f t="shared" si="409"/>
        <v>0</v>
      </c>
      <c r="AE27" s="70">
        <f t="shared" si="410"/>
        <v>0</v>
      </c>
      <c r="AF27" s="70">
        <f t="shared" si="411"/>
        <v>0</v>
      </c>
      <c r="AG27" s="70">
        <f t="shared" si="412"/>
        <v>0</v>
      </c>
      <c r="AH27" s="70">
        <f t="shared" si="413"/>
        <v>0</v>
      </c>
      <c r="AI27" s="70">
        <f t="shared" si="414"/>
        <v>0</v>
      </c>
      <c r="AJ27" s="70">
        <f t="shared" si="415"/>
        <v>0</v>
      </c>
      <c r="AK27" s="70">
        <f t="shared" si="416"/>
        <v>0</v>
      </c>
      <c r="AL27" s="70">
        <f t="shared" si="417"/>
        <v>0</v>
      </c>
      <c r="AM27" s="70">
        <f t="shared" si="418"/>
        <v>0</v>
      </c>
      <c r="AN27" s="70">
        <f t="shared" si="419"/>
        <v>0</v>
      </c>
      <c r="AO27" s="70">
        <f t="shared" si="420"/>
        <v>0</v>
      </c>
      <c r="AP27" s="70">
        <f t="shared" si="421"/>
        <v>0</v>
      </c>
      <c r="AQ27" s="70">
        <f t="shared" si="422"/>
        <v>0</v>
      </c>
      <c r="AR27" s="70">
        <f t="shared" si="423"/>
        <v>0</v>
      </c>
      <c r="AS27" s="70">
        <f t="shared" si="424"/>
        <v>0</v>
      </c>
      <c r="AT27" s="70">
        <f t="shared" si="425"/>
        <v>0</v>
      </c>
      <c r="AU27" s="70">
        <f t="shared" si="426"/>
        <v>0</v>
      </c>
      <c r="AV27" s="70">
        <f t="shared" si="427"/>
        <v>0</v>
      </c>
      <c r="AW27" s="70">
        <f t="shared" si="428"/>
        <v>0</v>
      </c>
      <c r="AX27" s="70">
        <f t="shared" si="429"/>
        <v>0</v>
      </c>
      <c r="AY27" s="70">
        <f t="shared" si="430"/>
        <v>0</v>
      </c>
      <c r="AZ27" s="70">
        <f t="shared" si="431"/>
        <v>0</v>
      </c>
      <c r="BA27" s="70">
        <f t="shared" si="432"/>
        <v>0</v>
      </c>
      <c r="BB27" s="70">
        <f t="shared" si="433"/>
        <v>0</v>
      </c>
      <c r="BC27" s="70">
        <f t="shared" si="434"/>
        <v>0</v>
      </c>
      <c r="BD27" s="70">
        <f t="shared" si="435"/>
        <v>0</v>
      </c>
      <c r="BE27" s="70">
        <f t="shared" si="436"/>
        <v>0</v>
      </c>
      <c r="BF27" s="70">
        <f t="shared" si="437"/>
        <v>0</v>
      </c>
      <c r="BG27" s="70">
        <f t="shared" si="438"/>
        <v>0</v>
      </c>
      <c r="BH27" s="70">
        <f t="shared" si="439"/>
        <v>0</v>
      </c>
      <c r="BI27" s="70">
        <f t="shared" si="440"/>
        <v>0</v>
      </c>
      <c r="BJ27" s="70">
        <f t="shared" si="441"/>
        <v>0</v>
      </c>
      <c r="BK27" s="70">
        <f t="shared" si="442"/>
        <v>0</v>
      </c>
      <c r="BL27" s="70">
        <f t="shared" si="443"/>
        <v>0</v>
      </c>
      <c r="BM27" s="70">
        <f t="shared" si="444"/>
        <v>0</v>
      </c>
      <c r="BN27" s="70">
        <f t="shared" si="445"/>
        <v>0</v>
      </c>
      <c r="BO27" s="70">
        <f t="shared" si="446"/>
        <v>0</v>
      </c>
      <c r="BP27" s="70">
        <f t="shared" si="447"/>
        <v>0</v>
      </c>
      <c r="BQ27" s="70">
        <f t="shared" si="448"/>
        <v>0</v>
      </c>
      <c r="BR27" s="70">
        <f t="shared" si="449"/>
        <v>0</v>
      </c>
      <c r="BS27" s="70">
        <f t="shared" si="450"/>
        <v>0</v>
      </c>
      <c r="BT27" s="70">
        <f t="shared" si="451"/>
        <v>0</v>
      </c>
      <c r="BU27" s="70">
        <f t="shared" si="452"/>
        <v>0</v>
      </c>
      <c r="BV27" s="70">
        <f t="shared" si="453"/>
        <v>0</v>
      </c>
      <c r="BW27" s="70">
        <f t="shared" si="454"/>
        <v>0</v>
      </c>
      <c r="BX27" s="70">
        <f t="shared" si="455"/>
        <v>0</v>
      </c>
      <c r="BY27" s="70">
        <f t="shared" si="456"/>
        <v>0</v>
      </c>
      <c r="BZ27" s="70">
        <f t="shared" si="457"/>
        <v>0</v>
      </c>
      <c r="CA27" s="70">
        <f t="shared" si="458"/>
        <v>0</v>
      </c>
      <c r="CB27" s="70">
        <f t="shared" si="459"/>
        <v>0</v>
      </c>
      <c r="CC27" s="70">
        <f t="shared" si="460"/>
        <v>0</v>
      </c>
      <c r="CD27" s="70">
        <f t="shared" si="461"/>
        <v>0</v>
      </c>
      <c r="CE27" s="70">
        <f t="shared" si="462"/>
        <v>0</v>
      </c>
      <c r="CF27" s="70">
        <f t="shared" si="463"/>
        <v>0</v>
      </c>
      <c r="CG27" s="70">
        <f t="shared" si="464"/>
        <v>0</v>
      </c>
      <c r="CH27" s="70">
        <f t="shared" si="465"/>
        <v>0</v>
      </c>
      <c r="CI27" s="70">
        <f t="shared" si="466"/>
        <v>0</v>
      </c>
      <c r="CJ27" s="70">
        <f t="shared" si="467"/>
        <v>0</v>
      </c>
      <c r="CK27" s="70">
        <f t="shared" si="468"/>
        <v>0</v>
      </c>
      <c r="CL27" s="70">
        <f t="shared" si="469"/>
        <v>0</v>
      </c>
      <c r="CM27" s="70">
        <f t="shared" si="470"/>
        <v>0</v>
      </c>
      <c r="CN27" s="70">
        <f t="shared" si="471"/>
        <v>0</v>
      </c>
      <c r="CO27" s="70">
        <f t="shared" si="472"/>
        <v>0</v>
      </c>
      <c r="CP27" s="70">
        <f t="shared" si="473"/>
        <v>0</v>
      </c>
      <c r="CQ27" s="70">
        <f t="shared" si="474"/>
        <v>0</v>
      </c>
      <c r="CR27" s="70">
        <f t="shared" si="475"/>
        <v>0</v>
      </c>
      <c r="CS27" s="70">
        <f t="shared" si="476"/>
        <v>0</v>
      </c>
      <c r="CT27" s="70">
        <f t="shared" si="477"/>
        <v>0</v>
      </c>
      <c r="CU27" s="70">
        <f t="shared" si="478"/>
        <v>0</v>
      </c>
      <c r="CV27" s="70">
        <f t="shared" si="479"/>
        <v>0</v>
      </c>
    </row>
    <row r="28" spans="2:100" x14ac:dyDescent="0.45">
      <c r="B28" t="s">
        <v>101</v>
      </c>
      <c r="C28" s="73"/>
      <c r="D28" s="73"/>
      <c r="E28" s="73"/>
      <c r="F28" s="73"/>
      <c r="G28" s="73"/>
      <c r="H28" s="73"/>
      <c r="I28" t="s">
        <v>101</v>
      </c>
      <c r="J28" s="70">
        <v>3</v>
      </c>
      <c r="K28" s="70">
        <v>2</v>
      </c>
      <c r="L28" s="70">
        <v>3</v>
      </c>
      <c r="M28" s="70">
        <v>3</v>
      </c>
      <c r="N28" s="70">
        <v>1</v>
      </c>
      <c r="O28" s="70">
        <v>1</v>
      </c>
      <c r="P28" s="70">
        <v>1</v>
      </c>
      <c r="Q28" s="70">
        <v>1</v>
      </c>
      <c r="R28" s="70">
        <v>2</v>
      </c>
      <c r="S28" s="70">
        <v>0</v>
      </c>
      <c r="T28" s="70">
        <v>0</v>
      </c>
      <c r="U28" s="53">
        <v>2</v>
      </c>
      <c r="V28" s="53">
        <v>1</v>
      </c>
      <c r="W28" s="70">
        <f t="shared" si="14"/>
        <v>0</v>
      </c>
      <c r="X28" s="70">
        <f t="shared" si="15"/>
        <v>0</v>
      </c>
      <c r="Y28" s="70">
        <f t="shared" si="16"/>
        <v>0</v>
      </c>
      <c r="Z28" s="70">
        <f t="shared" si="17"/>
        <v>0</v>
      </c>
      <c r="AA28" s="70">
        <f t="shared" si="18"/>
        <v>0</v>
      </c>
      <c r="AB28" s="70">
        <f t="shared" si="19"/>
        <v>0</v>
      </c>
      <c r="AC28" s="70">
        <f t="shared" si="20"/>
        <v>0</v>
      </c>
      <c r="AD28" s="70">
        <f t="shared" si="21"/>
        <v>0</v>
      </c>
      <c r="AE28" s="70">
        <f t="shared" si="22"/>
        <v>0</v>
      </c>
      <c r="AF28" s="70">
        <f t="shared" si="23"/>
        <v>0</v>
      </c>
      <c r="AG28" s="70">
        <f t="shared" si="24"/>
        <v>0</v>
      </c>
      <c r="AH28" s="70">
        <f t="shared" si="25"/>
        <v>0</v>
      </c>
      <c r="AI28" s="70">
        <f t="shared" si="26"/>
        <v>0</v>
      </c>
      <c r="AJ28" s="70">
        <f t="shared" si="27"/>
        <v>0</v>
      </c>
      <c r="AK28" s="70">
        <f t="shared" si="28"/>
        <v>0</v>
      </c>
      <c r="AL28" s="70">
        <f t="shared" si="29"/>
        <v>0</v>
      </c>
      <c r="AM28" s="70">
        <f t="shared" si="30"/>
        <v>0</v>
      </c>
      <c r="AN28" s="70">
        <f t="shared" si="31"/>
        <v>0</v>
      </c>
      <c r="AO28" s="70">
        <f t="shared" si="32"/>
        <v>0</v>
      </c>
      <c r="AP28" s="70">
        <f t="shared" si="33"/>
        <v>0</v>
      </c>
      <c r="AQ28" s="70">
        <f t="shared" si="34"/>
        <v>0</v>
      </c>
      <c r="AR28" s="70">
        <f t="shared" si="35"/>
        <v>0</v>
      </c>
      <c r="AS28" s="70">
        <f t="shared" si="36"/>
        <v>0</v>
      </c>
      <c r="AT28" s="70">
        <f t="shared" si="37"/>
        <v>0</v>
      </c>
      <c r="AU28" s="70">
        <f t="shared" si="38"/>
        <v>0</v>
      </c>
      <c r="AV28" s="70">
        <f t="shared" si="39"/>
        <v>0</v>
      </c>
      <c r="AW28" s="70">
        <f t="shared" si="40"/>
        <v>0</v>
      </c>
      <c r="AX28" s="70">
        <f t="shared" si="41"/>
        <v>0</v>
      </c>
      <c r="AY28" s="70">
        <f t="shared" si="42"/>
        <v>0</v>
      </c>
      <c r="AZ28" s="70">
        <f t="shared" si="43"/>
        <v>0</v>
      </c>
      <c r="BA28" s="70">
        <f t="shared" si="44"/>
        <v>0</v>
      </c>
      <c r="BB28" s="70">
        <f t="shared" si="45"/>
        <v>0</v>
      </c>
      <c r="BC28" s="70">
        <f t="shared" si="46"/>
        <v>0</v>
      </c>
      <c r="BD28" s="70">
        <f t="shared" si="47"/>
        <v>0</v>
      </c>
      <c r="BE28" s="70">
        <f t="shared" si="48"/>
        <v>0</v>
      </c>
      <c r="BF28" s="70">
        <f t="shared" si="49"/>
        <v>0</v>
      </c>
      <c r="BG28" s="70">
        <f t="shared" si="50"/>
        <v>0</v>
      </c>
      <c r="BH28" s="70">
        <f t="shared" si="51"/>
        <v>0</v>
      </c>
      <c r="BI28" s="70">
        <f t="shared" si="52"/>
        <v>0</v>
      </c>
      <c r="BJ28" s="70">
        <f t="shared" si="53"/>
        <v>0</v>
      </c>
      <c r="BK28" s="70">
        <f t="shared" si="54"/>
        <v>0</v>
      </c>
      <c r="BL28" s="70">
        <f t="shared" si="55"/>
        <v>0</v>
      </c>
      <c r="BM28" s="70">
        <f t="shared" si="7"/>
        <v>0</v>
      </c>
      <c r="BN28" s="70">
        <f t="shared" si="56"/>
        <v>0</v>
      </c>
      <c r="BO28" s="70">
        <f t="shared" si="57"/>
        <v>0</v>
      </c>
      <c r="BP28" s="70">
        <f t="shared" si="58"/>
        <v>0</v>
      </c>
      <c r="BQ28" s="70">
        <f t="shared" si="59"/>
        <v>0</v>
      </c>
      <c r="BR28" s="70">
        <f t="shared" si="60"/>
        <v>0</v>
      </c>
      <c r="BS28" s="70">
        <f t="shared" si="61"/>
        <v>0</v>
      </c>
      <c r="BT28" s="70">
        <f t="shared" si="62"/>
        <v>0</v>
      </c>
      <c r="BU28" s="70">
        <f t="shared" si="63"/>
        <v>0</v>
      </c>
      <c r="BV28" s="70">
        <f t="shared" si="64"/>
        <v>0</v>
      </c>
      <c r="BW28" s="70">
        <f t="shared" si="65"/>
        <v>0</v>
      </c>
      <c r="BX28" s="70">
        <f t="shared" si="66"/>
        <v>0</v>
      </c>
      <c r="BY28" s="70">
        <f t="shared" si="67"/>
        <v>0</v>
      </c>
      <c r="BZ28" s="70">
        <f t="shared" si="68"/>
        <v>0</v>
      </c>
      <c r="CA28" s="70">
        <f t="shared" si="69"/>
        <v>0</v>
      </c>
      <c r="CB28" s="70">
        <f t="shared" si="70"/>
        <v>0</v>
      </c>
      <c r="CC28" s="70">
        <f t="shared" si="71"/>
        <v>0</v>
      </c>
      <c r="CD28" s="70">
        <f t="shared" si="72"/>
        <v>0</v>
      </c>
      <c r="CE28" s="70">
        <f t="shared" si="73"/>
        <v>0</v>
      </c>
      <c r="CF28" s="70">
        <f t="shared" si="74"/>
        <v>0</v>
      </c>
      <c r="CG28" s="70">
        <f t="shared" si="75"/>
        <v>0</v>
      </c>
      <c r="CH28" s="70">
        <f t="shared" si="76"/>
        <v>0</v>
      </c>
      <c r="CI28" s="70">
        <f t="shared" si="77"/>
        <v>0</v>
      </c>
      <c r="CJ28" s="70">
        <f t="shared" si="78"/>
        <v>0</v>
      </c>
      <c r="CK28" s="70">
        <f t="shared" si="79"/>
        <v>0</v>
      </c>
      <c r="CL28" s="70">
        <f t="shared" si="80"/>
        <v>0</v>
      </c>
      <c r="CM28" s="70">
        <f t="shared" si="81"/>
        <v>0</v>
      </c>
      <c r="CN28" s="70">
        <f t="shared" si="82"/>
        <v>0</v>
      </c>
      <c r="CO28" s="70">
        <f t="shared" si="83"/>
        <v>0</v>
      </c>
      <c r="CP28" s="70">
        <f t="shared" si="84"/>
        <v>0</v>
      </c>
      <c r="CQ28" s="70">
        <f t="shared" si="85"/>
        <v>0</v>
      </c>
      <c r="CR28" s="70">
        <f t="shared" si="86"/>
        <v>0</v>
      </c>
      <c r="CS28" s="70">
        <f t="shared" si="87"/>
        <v>0</v>
      </c>
      <c r="CT28" s="70">
        <f t="shared" si="88"/>
        <v>0</v>
      </c>
      <c r="CU28" s="70">
        <f t="shared" si="89"/>
        <v>0</v>
      </c>
      <c r="CV28" s="70">
        <f t="shared" si="90"/>
        <v>0</v>
      </c>
    </row>
    <row r="29" spans="2:100" x14ac:dyDescent="0.45">
      <c r="B29" t="s">
        <v>102</v>
      </c>
      <c r="C29" s="73"/>
      <c r="D29" s="73"/>
      <c r="E29" s="73"/>
      <c r="F29" s="73"/>
      <c r="G29" s="73"/>
      <c r="H29" s="73"/>
      <c r="I29" t="s">
        <v>102</v>
      </c>
      <c r="J29" s="70">
        <v>2</v>
      </c>
      <c r="K29" s="70">
        <v>2</v>
      </c>
      <c r="L29" s="70">
        <v>2</v>
      </c>
      <c r="M29" s="70">
        <v>2</v>
      </c>
      <c r="N29" s="70">
        <v>1</v>
      </c>
      <c r="O29" s="70">
        <v>0</v>
      </c>
      <c r="P29" s="70">
        <v>1</v>
      </c>
      <c r="Q29" s="70">
        <v>1</v>
      </c>
      <c r="R29" s="70">
        <v>2</v>
      </c>
      <c r="S29" s="70">
        <v>0</v>
      </c>
      <c r="T29" s="70">
        <v>0</v>
      </c>
      <c r="U29" s="53">
        <v>5</v>
      </c>
      <c r="V29" s="53">
        <v>4</v>
      </c>
      <c r="W29" s="70">
        <f t="shared" si="14"/>
        <v>0</v>
      </c>
      <c r="X29" s="70">
        <f t="shared" si="15"/>
        <v>0</v>
      </c>
      <c r="Y29" s="70">
        <f t="shared" si="16"/>
        <v>0</v>
      </c>
      <c r="Z29" s="70">
        <f t="shared" si="17"/>
        <v>0</v>
      </c>
      <c r="AA29" s="70">
        <f t="shared" si="18"/>
        <v>0</v>
      </c>
      <c r="AB29" s="70">
        <f t="shared" si="19"/>
        <v>0</v>
      </c>
      <c r="AC29" s="70">
        <f t="shared" si="20"/>
        <v>0</v>
      </c>
      <c r="AD29" s="70">
        <f t="shared" si="21"/>
        <v>0</v>
      </c>
      <c r="AE29" s="70">
        <f t="shared" si="22"/>
        <v>0</v>
      </c>
      <c r="AF29" s="70">
        <f t="shared" si="23"/>
        <v>0</v>
      </c>
      <c r="AG29" s="70">
        <f t="shared" si="24"/>
        <v>0</v>
      </c>
      <c r="AH29" s="70">
        <f t="shared" si="25"/>
        <v>0</v>
      </c>
      <c r="AI29" s="70">
        <f t="shared" si="26"/>
        <v>0</v>
      </c>
      <c r="AJ29" s="70">
        <f t="shared" si="27"/>
        <v>0</v>
      </c>
      <c r="AK29" s="70">
        <f t="shared" si="28"/>
        <v>0</v>
      </c>
      <c r="AL29" s="70">
        <f t="shared" si="29"/>
        <v>0</v>
      </c>
      <c r="AM29" s="70">
        <f t="shared" si="30"/>
        <v>0</v>
      </c>
      <c r="AN29" s="70">
        <f t="shared" si="31"/>
        <v>0</v>
      </c>
      <c r="AO29" s="70">
        <f t="shared" si="32"/>
        <v>0</v>
      </c>
      <c r="AP29" s="70">
        <f t="shared" si="33"/>
        <v>0</v>
      </c>
      <c r="AQ29" s="70">
        <f t="shared" si="34"/>
        <v>0</v>
      </c>
      <c r="AR29" s="70">
        <f t="shared" si="35"/>
        <v>0</v>
      </c>
      <c r="AS29" s="70">
        <f t="shared" si="36"/>
        <v>0</v>
      </c>
      <c r="AT29" s="70">
        <f t="shared" si="37"/>
        <v>0</v>
      </c>
      <c r="AU29" s="70">
        <f t="shared" si="38"/>
        <v>0</v>
      </c>
      <c r="AV29" s="70">
        <f t="shared" si="39"/>
        <v>0</v>
      </c>
      <c r="AW29" s="70">
        <f t="shared" si="40"/>
        <v>0</v>
      </c>
      <c r="AX29" s="70">
        <f t="shared" si="41"/>
        <v>0</v>
      </c>
      <c r="AY29" s="70">
        <f t="shared" si="42"/>
        <v>0</v>
      </c>
      <c r="AZ29" s="70">
        <f t="shared" si="43"/>
        <v>0</v>
      </c>
      <c r="BA29" s="70">
        <f t="shared" si="44"/>
        <v>0</v>
      </c>
      <c r="BB29" s="70">
        <f t="shared" si="45"/>
        <v>0</v>
      </c>
      <c r="BC29" s="70">
        <f t="shared" si="46"/>
        <v>0</v>
      </c>
      <c r="BD29" s="70">
        <f t="shared" si="47"/>
        <v>0</v>
      </c>
      <c r="BE29" s="70">
        <f t="shared" si="48"/>
        <v>0</v>
      </c>
      <c r="BF29" s="70">
        <f t="shared" si="49"/>
        <v>0</v>
      </c>
      <c r="BG29" s="70">
        <f t="shared" si="50"/>
        <v>0</v>
      </c>
      <c r="BH29" s="70">
        <f t="shared" si="51"/>
        <v>0</v>
      </c>
      <c r="BI29" s="70">
        <f t="shared" si="52"/>
        <v>0</v>
      </c>
      <c r="BJ29" s="70">
        <f t="shared" si="53"/>
        <v>0</v>
      </c>
      <c r="BK29" s="70">
        <f t="shared" si="54"/>
        <v>0</v>
      </c>
      <c r="BL29" s="70">
        <f t="shared" si="55"/>
        <v>0</v>
      </c>
      <c r="BM29" s="70">
        <f t="shared" si="7"/>
        <v>0</v>
      </c>
      <c r="BN29" s="70">
        <f t="shared" si="56"/>
        <v>0</v>
      </c>
      <c r="BO29" s="70">
        <f t="shared" si="57"/>
        <v>0</v>
      </c>
      <c r="BP29" s="70">
        <f t="shared" si="58"/>
        <v>0</v>
      </c>
      <c r="BQ29" s="70">
        <f t="shared" si="59"/>
        <v>0</v>
      </c>
      <c r="BR29" s="70">
        <f t="shared" si="60"/>
        <v>0</v>
      </c>
      <c r="BS29" s="70">
        <f t="shared" si="61"/>
        <v>0</v>
      </c>
      <c r="BT29" s="70">
        <f t="shared" si="62"/>
        <v>0</v>
      </c>
      <c r="BU29" s="70">
        <f t="shared" si="63"/>
        <v>0</v>
      </c>
      <c r="BV29" s="70">
        <f t="shared" si="64"/>
        <v>0</v>
      </c>
      <c r="BW29" s="70">
        <f t="shared" si="65"/>
        <v>0</v>
      </c>
      <c r="BX29" s="70">
        <f t="shared" si="66"/>
        <v>0</v>
      </c>
      <c r="BY29" s="70">
        <f t="shared" si="67"/>
        <v>0</v>
      </c>
      <c r="BZ29" s="70">
        <f t="shared" si="68"/>
        <v>0</v>
      </c>
      <c r="CA29" s="70">
        <f t="shared" si="69"/>
        <v>0</v>
      </c>
      <c r="CB29" s="70">
        <f t="shared" si="70"/>
        <v>0</v>
      </c>
      <c r="CC29" s="70">
        <f t="shared" si="71"/>
        <v>0</v>
      </c>
      <c r="CD29" s="70">
        <f t="shared" si="72"/>
        <v>0</v>
      </c>
      <c r="CE29" s="70">
        <f t="shared" si="73"/>
        <v>0</v>
      </c>
      <c r="CF29" s="70">
        <f t="shared" si="74"/>
        <v>0</v>
      </c>
      <c r="CG29" s="70">
        <f t="shared" si="75"/>
        <v>0</v>
      </c>
      <c r="CH29" s="70">
        <f t="shared" si="76"/>
        <v>0</v>
      </c>
      <c r="CI29" s="70">
        <f t="shared" si="77"/>
        <v>0</v>
      </c>
      <c r="CJ29" s="70">
        <f t="shared" si="78"/>
        <v>0</v>
      </c>
      <c r="CK29" s="70">
        <f t="shared" si="79"/>
        <v>0</v>
      </c>
      <c r="CL29" s="70">
        <f t="shared" si="80"/>
        <v>0</v>
      </c>
      <c r="CM29" s="70">
        <f t="shared" si="81"/>
        <v>0</v>
      </c>
      <c r="CN29" s="70">
        <f t="shared" si="82"/>
        <v>0</v>
      </c>
      <c r="CO29" s="70">
        <f t="shared" si="83"/>
        <v>0</v>
      </c>
      <c r="CP29" s="70">
        <f t="shared" si="84"/>
        <v>0</v>
      </c>
      <c r="CQ29" s="70">
        <f t="shared" si="85"/>
        <v>0</v>
      </c>
      <c r="CR29" s="70">
        <f t="shared" si="86"/>
        <v>0</v>
      </c>
      <c r="CS29" s="70">
        <f t="shared" si="87"/>
        <v>0</v>
      </c>
      <c r="CT29" s="70">
        <f t="shared" si="88"/>
        <v>0</v>
      </c>
      <c r="CU29" s="70">
        <f t="shared" si="89"/>
        <v>0</v>
      </c>
      <c r="CV29" s="70">
        <f t="shared" si="90"/>
        <v>0</v>
      </c>
    </row>
    <row r="30" spans="2:100" x14ac:dyDescent="0.45">
      <c r="B30" t="s">
        <v>103</v>
      </c>
      <c r="C30" s="73"/>
      <c r="D30" s="73"/>
      <c r="E30" s="73"/>
      <c r="F30" s="73"/>
      <c r="G30" s="73"/>
      <c r="H30" s="73"/>
      <c r="I30" t="s">
        <v>103</v>
      </c>
      <c r="J30" s="70">
        <v>0</v>
      </c>
      <c r="K30" s="70">
        <v>0</v>
      </c>
      <c r="L30" s="70">
        <v>0</v>
      </c>
      <c r="M30" s="70">
        <v>3</v>
      </c>
      <c r="N30" s="70">
        <v>0</v>
      </c>
      <c r="O30" s="70">
        <v>0</v>
      </c>
      <c r="P30" s="70">
        <v>0</v>
      </c>
      <c r="Q30" s="70">
        <v>0</v>
      </c>
      <c r="R30" s="70">
        <v>0</v>
      </c>
      <c r="S30" s="70">
        <v>0</v>
      </c>
      <c r="T30" s="70">
        <v>0</v>
      </c>
      <c r="U30" s="53">
        <v>2</v>
      </c>
      <c r="V30" s="53">
        <v>1</v>
      </c>
      <c r="W30" s="70">
        <f t="shared" si="14"/>
        <v>0</v>
      </c>
      <c r="X30" s="70">
        <f t="shared" si="15"/>
        <v>0</v>
      </c>
      <c r="Y30" s="70">
        <f t="shared" si="16"/>
        <v>0</v>
      </c>
      <c r="Z30" s="70">
        <f t="shared" si="17"/>
        <v>0</v>
      </c>
      <c r="AA30" s="70">
        <f t="shared" si="18"/>
        <v>0</v>
      </c>
      <c r="AB30" s="70">
        <f t="shared" si="19"/>
        <v>0</v>
      </c>
      <c r="AC30" s="70">
        <f t="shared" si="20"/>
        <v>0</v>
      </c>
      <c r="AD30" s="70">
        <f t="shared" si="21"/>
        <v>0</v>
      </c>
      <c r="AE30" s="70">
        <f t="shared" si="22"/>
        <v>0</v>
      </c>
      <c r="AF30" s="70">
        <f t="shared" si="23"/>
        <v>0</v>
      </c>
      <c r="AG30" s="70">
        <f t="shared" si="24"/>
        <v>0</v>
      </c>
      <c r="AH30" s="70">
        <f t="shared" si="25"/>
        <v>0</v>
      </c>
      <c r="AI30" s="70">
        <f t="shared" si="26"/>
        <v>0</v>
      </c>
      <c r="AJ30" s="70">
        <f t="shared" si="27"/>
        <v>0</v>
      </c>
      <c r="AK30" s="70">
        <f t="shared" si="28"/>
        <v>0</v>
      </c>
      <c r="AL30" s="70">
        <f t="shared" si="29"/>
        <v>0</v>
      </c>
      <c r="AM30" s="70">
        <f t="shared" si="30"/>
        <v>0</v>
      </c>
      <c r="AN30" s="70">
        <f t="shared" si="31"/>
        <v>0</v>
      </c>
      <c r="AO30" s="70">
        <f t="shared" si="32"/>
        <v>0</v>
      </c>
      <c r="AP30" s="70">
        <f t="shared" si="33"/>
        <v>0</v>
      </c>
      <c r="AQ30" s="70">
        <f t="shared" si="34"/>
        <v>0</v>
      </c>
      <c r="AR30" s="70">
        <f t="shared" si="35"/>
        <v>0</v>
      </c>
      <c r="AS30" s="70">
        <f t="shared" si="36"/>
        <v>0</v>
      </c>
      <c r="AT30" s="70">
        <f t="shared" si="37"/>
        <v>0</v>
      </c>
      <c r="AU30" s="70">
        <f t="shared" si="38"/>
        <v>0</v>
      </c>
      <c r="AV30" s="70">
        <f t="shared" si="39"/>
        <v>0</v>
      </c>
      <c r="AW30" s="70">
        <f t="shared" si="40"/>
        <v>0</v>
      </c>
      <c r="AX30" s="70">
        <f t="shared" si="41"/>
        <v>0</v>
      </c>
      <c r="AY30" s="70">
        <f t="shared" si="42"/>
        <v>0</v>
      </c>
      <c r="AZ30" s="70">
        <f t="shared" si="43"/>
        <v>0</v>
      </c>
      <c r="BA30" s="70">
        <f t="shared" si="44"/>
        <v>0</v>
      </c>
      <c r="BB30" s="70">
        <f t="shared" si="45"/>
        <v>0</v>
      </c>
      <c r="BC30" s="70">
        <f t="shared" si="46"/>
        <v>0</v>
      </c>
      <c r="BD30" s="70">
        <f t="shared" si="47"/>
        <v>0</v>
      </c>
      <c r="BE30" s="70">
        <f t="shared" si="48"/>
        <v>0</v>
      </c>
      <c r="BF30" s="70">
        <f t="shared" si="49"/>
        <v>0</v>
      </c>
      <c r="BG30" s="70">
        <f t="shared" si="50"/>
        <v>0</v>
      </c>
      <c r="BH30" s="70">
        <f t="shared" si="51"/>
        <v>0</v>
      </c>
      <c r="BI30" s="70">
        <f t="shared" si="52"/>
        <v>0</v>
      </c>
      <c r="BJ30" s="70">
        <f t="shared" si="53"/>
        <v>0</v>
      </c>
      <c r="BK30" s="70">
        <f t="shared" si="54"/>
        <v>0</v>
      </c>
      <c r="BL30" s="70">
        <f t="shared" si="55"/>
        <v>0</v>
      </c>
      <c r="BM30" s="70">
        <f t="shared" si="7"/>
        <v>0</v>
      </c>
      <c r="BN30" s="70">
        <f t="shared" si="56"/>
        <v>0</v>
      </c>
      <c r="BO30" s="70">
        <f t="shared" si="57"/>
        <v>0</v>
      </c>
      <c r="BP30" s="70">
        <f t="shared" si="58"/>
        <v>0</v>
      </c>
      <c r="BQ30" s="70">
        <f t="shared" si="59"/>
        <v>0</v>
      </c>
      <c r="BR30" s="70">
        <f t="shared" si="60"/>
        <v>0</v>
      </c>
      <c r="BS30" s="70">
        <f t="shared" si="61"/>
        <v>0</v>
      </c>
      <c r="BT30" s="70">
        <f t="shared" si="62"/>
        <v>0</v>
      </c>
      <c r="BU30" s="70">
        <f t="shared" si="63"/>
        <v>0</v>
      </c>
      <c r="BV30" s="70">
        <f t="shared" si="64"/>
        <v>0</v>
      </c>
      <c r="BW30" s="70">
        <f t="shared" si="65"/>
        <v>0</v>
      </c>
      <c r="BX30" s="70">
        <f t="shared" si="66"/>
        <v>0</v>
      </c>
      <c r="BY30" s="70">
        <f t="shared" si="67"/>
        <v>0</v>
      </c>
      <c r="BZ30" s="70">
        <f t="shared" si="68"/>
        <v>0</v>
      </c>
      <c r="CA30" s="70">
        <f t="shared" si="69"/>
        <v>0</v>
      </c>
      <c r="CB30" s="70">
        <f t="shared" si="70"/>
        <v>0</v>
      </c>
      <c r="CC30" s="70">
        <f t="shared" si="71"/>
        <v>0</v>
      </c>
      <c r="CD30" s="70">
        <f t="shared" si="72"/>
        <v>0</v>
      </c>
      <c r="CE30" s="70">
        <f t="shared" si="73"/>
        <v>0</v>
      </c>
      <c r="CF30" s="70">
        <f t="shared" si="74"/>
        <v>0</v>
      </c>
      <c r="CG30" s="70">
        <f t="shared" si="75"/>
        <v>0</v>
      </c>
      <c r="CH30" s="70">
        <f t="shared" si="76"/>
        <v>0</v>
      </c>
      <c r="CI30" s="70">
        <f t="shared" si="77"/>
        <v>0</v>
      </c>
      <c r="CJ30" s="70">
        <f t="shared" si="78"/>
        <v>0</v>
      </c>
      <c r="CK30" s="70">
        <f t="shared" si="79"/>
        <v>0</v>
      </c>
      <c r="CL30" s="70">
        <f t="shared" si="80"/>
        <v>0</v>
      </c>
      <c r="CM30" s="70">
        <f t="shared" si="81"/>
        <v>0</v>
      </c>
      <c r="CN30" s="70">
        <f t="shared" si="82"/>
        <v>0</v>
      </c>
      <c r="CO30" s="70">
        <f t="shared" si="83"/>
        <v>0</v>
      </c>
      <c r="CP30" s="70">
        <f t="shared" si="84"/>
        <v>0</v>
      </c>
      <c r="CQ30" s="70">
        <f t="shared" si="85"/>
        <v>0</v>
      </c>
      <c r="CR30" s="70">
        <f t="shared" si="86"/>
        <v>0</v>
      </c>
      <c r="CS30" s="70">
        <f t="shared" si="87"/>
        <v>0</v>
      </c>
      <c r="CT30" s="70">
        <f t="shared" si="88"/>
        <v>0</v>
      </c>
      <c r="CU30" s="70">
        <f t="shared" si="89"/>
        <v>0</v>
      </c>
      <c r="CV30" s="70">
        <f t="shared" si="90"/>
        <v>0</v>
      </c>
    </row>
    <row r="31" spans="2:100" x14ac:dyDescent="0.45">
      <c r="B31" t="s">
        <v>104</v>
      </c>
      <c r="C31" s="73"/>
      <c r="D31" s="73"/>
      <c r="E31" s="73"/>
      <c r="F31" s="73"/>
      <c r="G31" s="73"/>
      <c r="H31" s="73"/>
      <c r="I31" t="s">
        <v>104</v>
      </c>
      <c r="J31" s="70">
        <v>3</v>
      </c>
      <c r="K31" s="70">
        <v>3</v>
      </c>
      <c r="L31" s="70">
        <v>3</v>
      </c>
      <c r="M31" s="70">
        <v>4</v>
      </c>
      <c r="N31" s="70">
        <v>3</v>
      </c>
      <c r="O31" s="70">
        <v>0</v>
      </c>
      <c r="P31" s="70">
        <v>1</v>
      </c>
      <c r="Q31" s="70">
        <v>1</v>
      </c>
      <c r="R31" s="70">
        <v>1</v>
      </c>
      <c r="S31" s="70">
        <v>0</v>
      </c>
      <c r="T31" s="70">
        <v>0</v>
      </c>
      <c r="U31" s="53">
        <v>3</v>
      </c>
      <c r="V31" s="53">
        <v>1</v>
      </c>
      <c r="W31" s="70">
        <f t="shared" si="14"/>
        <v>0</v>
      </c>
      <c r="X31" s="70">
        <f t="shared" si="15"/>
        <v>0</v>
      </c>
      <c r="Y31" s="70">
        <f t="shared" si="16"/>
        <v>0</v>
      </c>
      <c r="Z31" s="70">
        <f t="shared" si="17"/>
        <v>0</v>
      </c>
      <c r="AA31" s="70">
        <f t="shared" si="18"/>
        <v>0</v>
      </c>
      <c r="AB31" s="70">
        <f t="shared" si="19"/>
        <v>0</v>
      </c>
      <c r="AC31" s="70">
        <f t="shared" si="20"/>
        <v>0</v>
      </c>
      <c r="AD31" s="70">
        <f t="shared" si="21"/>
        <v>0</v>
      </c>
      <c r="AE31" s="70">
        <f t="shared" si="22"/>
        <v>0</v>
      </c>
      <c r="AF31" s="70">
        <f t="shared" si="23"/>
        <v>0</v>
      </c>
      <c r="AG31" s="70">
        <f t="shared" si="24"/>
        <v>0</v>
      </c>
      <c r="AH31" s="70">
        <f t="shared" si="25"/>
        <v>0</v>
      </c>
      <c r="AI31" s="70">
        <f t="shared" si="26"/>
        <v>0</v>
      </c>
      <c r="AJ31" s="70">
        <f t="shared" si="27"/>
        <v>0</v>
      </c>
      <c r="AK31" s="70">
        <f t="shared" si="28"/>
        <v>0</v>
      </c>
      <c r="AL31" s="70">
        <f t="shared" si="29"/>
        <v>0</v>
      </c>
      <c r="AM31" s="70">
        <f t="shared" si="30"/>
        <v>0</v>
      </c>
      <c r="AN31" s="70">
        <f t="shared" si="31"/>
        <v>0</v>
      </c>
      <c r="AO31" s="70">
        <f t="shared" si="32"/>
        <v>0</v>
      </c>
      <c r="AP31" s="70">
        <f t="shared" si="33"/>
        <v>0</v>
      </c>
      <c r="AQ31" s="70">
        <f t="shared" si="34"/>
        <v>0</v>
      </c>
      <c r="AR31" s="70">
        <f t="shared" si="35"/>
        <v>0</v>
      </c>
      <c r="AS31" s="70">
        <f t="shared" si="36"/>
        <v>0</v>
      </c>
      <c r="AT31" s="70">
        <f t="shared" si="37"/>
        <v>0</v>
      </c>
      <c r="AU31" s="70">
        <f t="shared" si="38"/>
        <v>0</v>
      </c>
      <c r="AV31" s="70">
        <f t="shared" si="39"/>
        <v>0</v>
      </c>
      <c r="AW31" s="70">
        <f t="shared" si="40"/>
        <v>0</v>
      </c>
      <c r="AX31" s="70">
        <f t="shared" si="41"/>
        <v>0</v>
      </c>
      <c r="AY31" s="70">
        <f t="shared" si="42"/>
        <v>0</v>
      </c>
      <c r="AZ31" s="70">
        <f t="shared" si="43"/>
        <v>0</v>
      </c>
      <c r="BA31" s="70">
        <f t="shared" si="44"/>
        <v>0</v>
      </c>
      <c r="BB31" s="70">
        <f t="shared" si="45"/>
        <v>0</v>
      </c>
      <c r="BC31" s="70">
        <f t="shared" si="46"/>
        <v>0</v>
      </c>
      <c r="BD31" s="70">
        <f t="shared" si="47"/>
        <v>0</v>
      </c>
      <c r="BE31" s="70">
        <f t="shared" si="48"/>
        <v>0</v>
      </c>
      <c r="BF31" s="70">
        <f t="shared" si="49"/>
        <v>0</v>
      </c>
      <c r="BG31" s="70">
        <f t="shared" si="50"/>
        <v>0</v>
      </c>
      <c r="BH31" s="70">
        <f t="shared" si="51"/>
        <v>0</v>
      </c>
      <c r="BI31" s="70">
        <f t="shared" si="52"/>
        <v>0</v>
      </c>
      <c r="BJ31" s="70">
        <f t="shared" si="53"/>
        <v>0</v>
      </c>
      <c r="BK31" s="70">
        <f t="shared" si="54"/>
        <v>0</v>
      </c>
      <c r="BL31" s="70">
        <f t="shared" si="55"/>
        <v>0</v>
      </c>
      <c r="BM31" s="70">
        <f t="shared" si="7"/>
        <v>0</v>
      </c>
      <c r="BN31" s="70">
        <f t="shared" si="56"/>
        <v>0</v>
      </c>
      <c r="BO31" s="70">
        <f t="shared" si="57"/>
        <v>0</v>
      </c>
      <c r="BP31" s="70">
        <f t="shared" si="58"/>
        <v>0</v>
      </c>
      <c r="BQ31" s="70">
        <f t="shared" si="59"/>
        <v>0</v>
      </c>
      <c r="BR31" s="70">
        <f t="shared" si="60"/>
        <v>0</v>
      </c>
      <c r="BS31" s="70">
        <f t="shared" si="61"/>
        <v>0</v>
      </c>
      <c r="BT31" s="70">
        <f t="shared" si="62"/>
        <v>0</v>
      </c>
      <c r="BU31" s="70">
        <f t="shared" si="63"/>
        <v>0</v>
      </c>
      <c r="BV31" s="70">
        <f t="shared" si="64"/>
        <v>0</v>
      </c>
      <c r="BW31" s="70">
        <f t="shared" si="65"/>
        <v>0</v>
      </c>
      <c r="BX31" s="70">
        <f t="shared" si="66"/>
        <v>0</v>
      </c>
      <c r="BY31" s="70">
        <f t="shared" si="67"/>
        <v>0</v>
      </c>
      <c r="BZ31" s="70">
        <f t="shared" si="68"/>
        <v>0</v>
      </c>
      <c r="CA31" s="70">
        <f t="shared" si="69"/>
        <v>0</v>
      </c>
      <c r="CB31" s="70">
        <f t="shared" si="70"/>
        <v>0</v>
      </c>
      <c r="CC31" s="70">
        <f t="shared" si="71"/>
        <v>0</v>
      </c>
      <c r="CD31" s="70">
        <f t="shared" si="72"/>
        <v>0</v>
      </c>
      <c r="CE31" s="70">
        <f t="shared" si="73"/>
        <v>0</v>
      </c>
      <c r="CF31" s="70">
        <f t="shared" si="74"/>
        <v>0</v>
      </c>
      <c r="CG31" s="70">
        <f t="shared" si="75"/>
        <v>0</v>
      </c>
      <c r="CH31" s="70">
        <f t="shared" si="76"/>
        <v>0</v>
      </c>
      <c r="CI31" s="70">
        <f t="shared" si="77"/>
        <v>0</v>
      </c>
      <c r="CJ31" s="70">
        <f t="shared" si="78"/>
        <v>0</v>
      </c>
      <c r="CK31" s="70">
        <f t="shared" si="79"/>
        <v>0</v>
      </c>
      <c r="CL31" s="70">
        <f t="shared" si="80"/>
        <v>0</v>
      </c>
      <c r="CM31" s="70">
        <f t="shared" si="81"/>
        <v>0</v>
      </c>
      <c r="CN31" s="70">
        <f t="shared" si="82"/>
        <v>0</v>
      </c>
      <c r="CO31" s="70">
        <f t="shared" si="83"/>
        <v>0</v>
      </c>
      <c r="CP31" s="70">
        <f t="shared" si="84"/>
        <v>0</v>
      </c>
      <c r="CQ31" s="70">
        <f t="shared" si="85"/>
        <v>0</v>
      </c>
      <c r="CR31" s="70">
        <f t="shared" si="86"/>
        <v>0</v>
      </c>
      <c r="CS31" s="70">
        <f t="shared" si="87"/>
        <v>0</v>
      </c>
      <c r="CT31" s="70">
        <f t="shared" si="88"/>
        <v>0</v>
      </c>
      <c r="CU31" s="70">
        <f t="shared" si="89"/>
        <v>0</v>
      </c>
      <c r="CV31" s="70">
        <f t="shared" si="90"/>
        <v>0</v>
      </c>
    </row>
    <row r="32" spans="2:100" x14ac:dyDescent="0.45">
      <c r="B32" t="s">
        <v>105</v>
      </c>
      <c r="C32" s="73"/>
      <c r="D32" s="73"/>
      <c r="E32" s="73"/>
      <c r="F32" s="73"/>
      <c r="G32" s="73"/>
      <c r="H32" s="73"/>
      <c r="I32" t="s">
        <v>105</v>
      </c>
      <c r="J32" s="70">
        <v>2</v>
      </c>
      <c r="K32" s="70">
        <v>2</v>
      </c>
      <c r="L32" s="70">
        <v>2</v>
      </c>
      <c r="M32" s="70">
        <v>3</v>
      </c>
      <c r="N32" s="70">
        <v>3</v>
      </c>
      <c r="O32" s="70">
        <v>0</v>
      </c>
      <c r="P32" s="70">
        <v>1</v>
      </c>
      <c r="Q32" s="70">
        <v>2</v>
      </c>
      <c r="R32" s="70">
        <v>2</v>
      </c>
      <c r="S32" s="70">
        <v>0</v>
      </c>
      <c r="T32" s="70">
        <v>0</v>
      </c>
      <c r="U32" s="53">
        <v>3</v>
      </c>
      <c r="V32" s="53">
        <v>1</v>
      </c>
      <c r="W32" s="70">
        <f t="shared" si="14"/>
        <v>0</v>
      </c>
      <c r="X32" s="70">
        <f t="shared" si="15"/>
        <v>0</v>
      </c>
      <c r="Y32" s="70">
        <f t="shared" si="16"/>
        <v>0</v>
      </c>
      <c r="Z32" s="70">
        <f t="shared" si="17"/>
        <v>0</v>
      </c>
      <c r="AA32" s="70">
        <f t="shared" si="18"/>
        <v>0</v>
      </c>
      <c r="AB32" s="70">
        <f t="shared" si="19"/>
        <v>0</v>
      </c>
      <c r="AC32" s="70">
        <f t="shared" si="20"/>
        <v>0</v>
      </c>
      <c r="AD32" s="70">
        <f t="shared" si="21"/>
        <v>0</v>
      </c>
      <c r="AE32" s="70">
        <f t="shared" si="22"/>
        <v>0</v>
      </c>
      <c r="AF32" s="70">
        <f t="shared" si="23"/>
        <v>0</v>
      </c>
      <c r="AG32" s="70">
        <f t="shared" si="24"/>
        <v>0</v>
      </c>
      <c r="AH32" s="70">
        <f t="shared" si="25"/>
        <v>0</v>
      </c>
      <c r="AI32" s="70">
        <f t="shared" si="26"/>
        <v>0</v>
      </c>
      <c r="AJ32" s="70">
        <f t="shared" si="27"/>
        <v>0</v>
      </c>
      <c r="AK32" s="70">
        <f t="shared" si="28"/>
        <v>0</v>
      </c>
      <c r="AL32" s="70">
        <f t="shared" si="29"/>
        <v>0</v>
      </c>
      <c r="AM32" s="70">
        <f t="shared" si="30"/>
        <v>0</v>
      </c>
      <c r="AN32" s="70">
        <f t="shared" si="31"/>
        <v>0</v>
      </c>
      <c r="AO32" s="70">
        <f t="shared" si="32"/>
        <v>0</v>
      </c>
      <c r="AP32" s="70">
        <f t="shared" si="33"/>
        <v>0</v>
      </c>
      <c r="AQ32" s="70">
        <f t="shared" si="34"/>
        <v>0</v>
      </c>
      <c r="AR32" s="70">
        <f t="shared" si="35"/>
        <v>0</v>
      </c>
      <c r="AS32" s="70">
        <f t="shared" si="36"/>
        <v>0</v>
      </c>
      <c r="AT32" s="70">
        <f t="shared" si="37"/>
        <v>0</v>
      </c>
      <c r="AU32" s="70">
        <f t="shared" si="38"/>
        <v>0</v>
      </c>
      <c r="AV32" s="70">
        <f t="shared" si="39"/>
        <v>0</v>
      </c>
      <c r="AW32" s="70">
        <f t="shared" si="40"/>
        <v>0</v>
      </c>
      <c r="AX32" s="70">
        <f t="shared" si="41"/>
        <v>0</v>
      </c>
      <c r="AY32" s="70">
        <f t="shared" si="42"/>
        <v>0</v>
      </c>
      <c r="AZ32" s="70">
        <f t="shared" si="43"/>
        <v>0</v>
      </c>
      <c r="BA32" s="70">
        <f t="shared" si="44"/>
        <v>0</v>
      </c>
      <c r="BB32" s="70">
        <f t="shared" si="45"/>
        <v>0</v>
      </c>
      <c r="BC32" s="70">
        <f t="shared" si="46"/>
        <v>0</v>
      </c>
      <c r="BD32" s="70">
        <f t="shared" si="47"/>
        <v>0</v>
      </c>
      <c r="BE32" s="70">
        <f t="shared" si="48"/>
        <v>0</v>
      </c>
      <c r="BF32" s="70">
        <f t="shared" si="49"/>
        <v>0</v>
      </c>
      <c r="BG32" s="70">
        <f t="shared" si="50"/>
        <v>0</v>
      </c>
      <c r="BH32" s="70">
        <f t="shared" si="51"/>
        <v>0</v>
      </c>
      <c r="BI32" s="70">
        <f t="shared" si="52"/>
        <v>0</v>
      </c>
      <c r="BJ32" s="70">
        <f t="shared" si="53"/>
        <v>0</v>
      </c>
      <c r="BK32" s="70">
        <f t="shared" si="54"/>
        <v>0</v>
      </c>
      <c r="BL32" s="70">
        <f t="shared" si="55"/>
        <v>0</v>
      </c>
      <c r="BM32" s="70">
        <f t="shared" si="7"/>
        <v>0</v>
      </c>
      <c r="BN32" s="70">
        <f t="shared" si="56"/>
        <v>0</v>
      </c>
      <c r="BO32" s="70">
        <f t="shared" si="57"/>
        <v>0</v>
      </c>
      <c r="BP32" s="70">
        <f t="shared" si="58"/>
        <v>0</v>
      </c>
      <c r="BQ32" s="70">
        <f t="shared" si="59"/>
        <v>0</v>
      </c>
      <c r="BR32" s="70">
        <f t="shared" si="60"/>
        <v>0</v>
      </c>
      <c r="BS32" s="70">
        <f t="shared" si="61"/>
        <v>0</v>
      </c>
      <c r="BT32" s="70">
        <f t="shared" si="62"/>
        <v>0</v>
      </c>
      <c r="BU32" s="70">
        <f t="shared" si="63"/>
        <v>0</v>
      </c>
      <c r="BV32" s="70">
        <f t="shared" si="64"/>
        <v>0</v>
      </c>
      <c r="BW32" s="70">
        <f t="shared" si="65"/>
        <v>0</v>
      </c>
      <c r="BX32" s="70">
        <f t="shared" si="66"/>
        <v>0</v>
      </c>
      <c r="BY32" s="70">
        <f t="shared" si="67"/>
        <v>0</v>
      </c>
      <c r="BZ32" s="70">
        <f t="shared" si="68"/>
        <v>0</v>
      </c>
      <c r="CA32" s="70">
        <f t="shared" si="69"/>
        <v>0</v>
      </c>
      <c r="CB32" s="70">
        <f t="shared" si="70"/>
        <v>0</v>
      </c>
      <c r="CC32" s="70">
        <f t="shared" si="71"/>
        <v>0</v>
      </c>
      <c r="CD32" s="70">
        <f t="shared" si="72"/>
        <v>0</v>
      </c>
      <c r="CE32" s="70">
        <f t="shared" si="73"/>
        <v>0</v>
      </c>
      <c r="CF32" s="70">
        <f t="shared" si="74"/>
        <v>0</v>
      </c>
      <c r="CG32" s="70">
        <f t="shared" si="75"/>
        <v>0</v>
      </c>
      <c r="CH32" s="70">
        <f t="shared" si="76"/>
        <v>0</v>
      </c>
      <c r="CI32" s="70">
        <f t="shared" si="77"/>
        <v>0</v>
      </c>
      <c r="CJ32" s="70">
        <f t="shared" si="78"/>
        <v>0</v>
      </c>
      <c r="CK32" s="70">
        <f t="shared" si="79"/>
        <v>0</v>
      </c>
      <c r="CL32" s="70">
        <f t="shared" si="80"/>
        <v>0</v>
      </c>
      <c r="CM32" s="70">
        <f t="shared" si="81"/>
        <v>0</v>
      </c>
      <c r="CN32" s="70">
        <f t="shared" si="82"/>
        <v>0</v>
      </c>
      <c r="CO32" s="70">
        <f t="shared" si="83"/>
        <v>0</v>
      </c>
      <c r="CP32" s="70">
        <f t="shared" si="84"/>
        <v>0</v>
      </c>
      <c r="CQ32" s="70">
        <f t="shared" si="85"/>
        <v>0</v>
      </c>
      <c r="CR32" s="70">
        <f t="shared" si="86"/>
        <v>0</v>
      </c>
      <c r="CS32" s="70">
        <f t="shared" si="87"/>
        <v>0</v>
      </c>
      <c r="CT32" s="70">
        <f t="shared" si="88"/>
        <v>0</v>
      </c>
      <c r="CU32" s="70">
        <f t="shared" si="89"/>
        <v>0</v>
      </c>
      <c r="CV32" s="70">
        <f t="shared" si="90"/>
        <v>0</v>
      </c>
    </row>
    <row r="33" spans="1:100" x14ac:dyDescent="0.45">
      <c r="B33" t="s">
        <v>106</v>
      </c>
      <c r="C33" s="73"/>
      <c r="D33" s="73"/>
      <c r="E33" s="73"/>
      <c r="F33" s="73"/>
      <c r="G33" s="73"/>
      <c r="H33" s="73"/>
      <c r="I33" t="s">
        <v>106</v>
      </c>
      <c r="J33" s="70">
        <v>0</v>
      </c>
      <c r="K33" s="70">
        <v>0</v>
      </c>
      <c r="L33" s="70">
        <v>0</v>
      </c>
      <c r="M33" s="70">
        <v>3</v>
      </c>
      <c r="N33" s="70">
        <v>0</v>
      </c>
      <c r="O33" s="70">
        <v>0</v>
      </c>
      <c r="P33" s="70">
        <v>0</v>
      </c>
      <c r="Q33" s="70">
        <v>1</v>
      </c>
      <c r="R33" s="70">
        <v>0</v>
      </c>
      <c r="S33" s="70">
        <v>0</v>
      </c>
      <c r="T33" s="70">
        <v>0</v>
      </c>
      <c r="U33" s="53">
        <v>3</v>
      </c>
      <c r="V33" s="53">
        <v>1</v>
      </c>
      <c r="W33" s="70">
        <f t="shared" si="14"/>
        <v>0</v>
      </c>
      <c r="X33" s="70">
        <f t="shared" si="15"/>
        <v>0</v>
      </c>
      <c r="Y33" s="70">
        <f t="shared" si="16"/>
        <v>0</v>
      </c>
      <c r="Z33" s="70">
        <f t="shared" si="17"/>
        <v>0</v>
      </c>
      <c r="AA33" s="70">
        <f t="shared" si="18"/>
        <v>0</v>
      </c>
      <c r="AB33" s="70">
        <f t="shared" si="19"/>
        <v>0</v>
      </c>
      <c r="AC33" s="70">
        <f t="shared" si="20"/>
        <v>0</v>
      </c>
      <c r="AD33" s="70">
        <f t="shared" si="21"/>
        <v>0</v>
      </c>
      <c r="AE33" s="70">
        <f t="shared" si="22"/>
        <v>0</v>
      </c>
      <c r="AF33" s="70">
        <f t="shared" si="23"/>
        <v>0</v>
      </c>
      <c r="AG33" s="70">
        <f t="shared" si="24"/>
        <v>0</v>
      </c>
      <c r="AH33" s="70">
        <f t="shared" si="25"/>
        <v>0</v>
      </c>
      <c r="AI33" s="70">
        <f t="shared" si="26"/>
        <v>0</v>
      </c>
      <c r="AJ33" s="70">
        <f t="shared" si="27"/>
        <v>0</v>
      </c>
      <c r="AK33" s="70">
        <f t="shared" si="28"/>
        <v>0</v>
      </c>
      <c r="AL33" s="70">
        <f t="shared" si="29"/>
        <v>0</v>
      </c>
      <c r="AM33" s="70">
        <f t="shared" si="30"/>
        <v>0</v>
      </c>
      <c r="AN33" s="70">
        <f t="shared" si="31"/>
        <v>0</v>
      </c>
      <c r="AO33" s="70">
        <f t="shared" si="32"/>
        <v>0</v>
      </c>
      <c r="AP33" s="70">
        <f t="shared" si="33"/>
        <v>0</v>
      </c>
      <c r="AQ33" s="70">
        <f t="shared" si="34"/>
        <v>0</v>
      </c>
      <c r="AR33" s="70">
        <f t="shared" si="35"/>
        <v>0</v>
      </c>
      <c r="AS33" s="70">
        <f t="shared" si="36"/>
        <v>0</v>
      </c>
      <c r="AT33" s="70">
        <f t="shared" si="37"/>
        <v>0</v>
      </c>
      <c r="AU33" s="70">
        <f t="shared" si="38"/>
        <v>0</v>
      </c>
      <c r="AV33" s="70">
        <f t="shared" si="39"/>
        <v>0</v>
      </c>
      <c r="AW33" s="70">
        <f t="shared" si="40"/>
        <v>0</v>
      </c>
      <c r="AX33" s="70">
        <f t="shared" si="41"/>
        <v>0</v>
      </c>
      <c r="AY33" s="70">
        <f t="shared" si="42"/>
        <v>0</v>
      </c>
      <c r="AZ33" s="70">
        <f t="shared" si="43"/>
        <v>0</v>
      </c>
      <c r="BA33" s="70">
        <f t="shared" si="44"/>
        <v>0</v>
      </c>
      <c r="BB33" s="70">
        <f t="shared" si="45"/>
        <v>0</v>
      </c>
      <c r="BC33" s="70">
        <f t="shared" si="46"/>
        <v>0</v>
      </c>
      <c r="BD33" s="70">
        <f t="shared" si="47"/>
        <v>0</v>
      </c>
      <c r="BE33" s="70">
        <f t="shared" si="48"/>
        <v>0</v>
      </c>
      <c r="BF33" s="70">
        <f t="shared" si="49"/>
        <v>0</v>
      </c>
      <c r="BG33" s="70">
        <f t="shared" si="50"/>
        <v>0</v>
      </c>
      <c r="BH33" s="70">
        <f t="shared" si="51"/>
        <v>0</v>
      </c>
      <c r="BI33" s="70">
        <f t="shared" si="52"/>
        <v>0</v>
      </c>
      <c r="BJ33" s="70">
        <f t="shared" si="53"/>
        <v>0</v>
      </c>
      <c r="BK33" s="70">
        <f t="shared" si="54"/>
        <v>0</v>
      </c>
      <c r="BL33" s="70">
        <f t="shared" si="55"/>
        <v>0</v>
      </c>
      <c r="BM33" s="70">
        <f t="shared" si="7"/>
        <v>0</v>
      </c>
      <c r="BN33" s="70">
        <f t="shared" si="56"/>
        <v>0</v>
      </c>
      <c r="BO33" s="70">
        <f t="shared" si="57"/>
        <v>0</v>
      </c>
      <c r="BP33" s="70">
        <f t="shared" si="58"/>
        <v>0</v>
      </c>
      <c r="BQ33" s="70">
        <f t="shared" si="59"/>
        <v>0</v>
      </c>
      <c r="BR33" s="70">
        <f t="shared" si="60"/>
        <v>0</v>
      </c>
      <c r="BS33" s="70">
        <f t="shared" si="61"/>
        <v>0</v>
      </c>
      <c r="BT33" s="70">
        <f t="shared" si="62"/>
        <v>0</v>
      </c>
      <c r="BU33" s="70">
        <f t="shared" si="63"/>
        <v>0</v>
      </c>
      <c r="BV33" s="70">
        <f t="shared" si="64"/>
        <v>0</v>
      </c>
      <c r="BW33" s="70">
        <f t="shared" si="65"/>
        <v>0</v>
      </c>
      <c r="BX33" s="70">
        <f t="shared" si="66"/>
        <v>0</v>
      </c>
      <c r="BY33" s="70">
        <f t="shared" si="67"/>
        <v>0</v>
      </c>
      <c r="BZ33" s="70">
        <f t="shared" si="68"/>
        <v>0</v>
      </c>
      <c r="CA33" s="70">
        <f t="shared" si="69"/>
        <v>0</v>
      </c>
      <c r="CB33" s="70">
        <f t="shared" si="70"/>
        <v>0</v>
      </c>
      <c r="CC33" s="70">
        <f t="shared" si="71"/>
        <v>0</v>
      </c>
      <c r="CD33" s="70">
        <f t="shared" si="72"/>
        <v>0</v>
      </c>
      <c r="CE33" s="70">
        <f t="shared" si="73"/>
        <v>0</v>
      </c>
      <c r="CF33" s="70">
        <f t="shared" si="74"/>
        <v>0</v>
      </c>
      <c r="CG33" s="70">
        <f t="shared" si="75"/>
        <v>0</v>
      </c>
      <c r="CH33" s="70">
        <f t="shared" si="76"/>
        <v>0</v>
      </c>
      <c r="CI33" s="70">
        <f t="shared" si="77"/>
        <v>0</v>
      </c>
      <c r="CJ33" s="70">
        <f t="shared" si="78"/>
        <v>0</v>
      </c>
      <c r="CK33" s="70">
        <f t="shared" si="79"/>
        <v>0</v>
      </c>
      <c r="CL33" s="70">
        <f t="shared" si="80"/>
        <v>0</v>
      </c>
      <c r="CM33" s="70">
        <f t="shared" si="81"/>
        <v>0</v>
      </c>
      <c r="CN33" s="70">
        <f t="shared" si="82"/>
        <v>0</v>
      </c>
      <c r="CO33" s="70">
        <f t="shared" si="83"/>
        <v>0</v>
      </c>
      <c r="CP33" s="70">
        <f t="shared" si="84"/>
        <v>0</v>
      </c>
      <c r="CQ33" s="70">
        <f t="shared" si="85"/>
        <v>0</v>
      </c>
      <c r="CR33" s="70">
        <f t="shared" si="86"/>
        <v>0</v>
      </c>
      <c r="CS33" s="70">
        <f t="shared" si="87"/>
        <v>0</v>
      </c>
      <c r="CT33" s="70">
        <f t="shared" si="88"/>
        <v>0</v>
      </c>
      <c r="CU33" s="70">
        <f t="shared" si="89"/>
        <v>0</v>
      </c>
      <c r="CV33" s="70">
        <f t="shared" si="90"/>
        <v>0</v>
      </c>
    </row>
    <row r="34" spans="1:100" x14ac:dyDescent="0.45">
      <c r="B34" t="s">
        <v>107</v>
      </c>
      <c r="C34" s="73"/>
      <c r="D34" s="73"/>
      <c r="E34" s="73"/>
      <c r="F34" s="73"/>
      <c r="G34" s="73"/>
      <c r="H34" s="73"/>
      <c r="I34" t="s">
        <v>107</v>
      </c>
      <c r="J34" s="70">
        <v>1</v>
      </c>
      <c r="K34" s="70">
        <v>1</v>
      </c>
      <c r="L34" s="70">
        <v>1</v>
      </c>
      <c r="M34" s="70">
        <v>2</v>
      </c>
      <c r="N34" s="70">
        <v>0</v>
      </c>
      <c r="O34" s="70">
        <v>2</v>
      </c>
      <c r="P34" s="70">
        <v>1</v>
      </c>
      <c r="Q34" s="70">
        <v>0</v>
      </c>
      <c r="R34" s="70">
        <v>1</v>
      </c>
      <c r="S34" s="70">
        <v>0</v>
      </c>
      <c r="T34" s="70">
        <v>0</v>
      </c>
      <c r="U34" s="53">
        <v>1</v>
      </c>
      <c r="V34" s="53">
        <v>2</v>
      </c>
      <c r="W34" s="70">
        <f t="shared" si="14"/>
        <v>0</v>
      </c>
      <c r="X34" s="70">
        <f t="shared" si="15"/>
        <v>0</v>
      </c>
      <c r="Y34" s="70">
        <f t="shared" si="16"/>
        <v>0</v>
      </c>
      <c r="Z34" s="70">
        <f t="shared" si="17"/>
        <v>0</v>
      </c>
      <c r="AA34" s="70">
        <f t="shared" si="18"/>
        <v>0</v>
      </c>
      <c r="AB34" s="70">
        <f t="shared" si="19"/>
        <v>0</v>
      </c>
      <c r="AC34" s="70">
        <f t="shared" si="20"/>
        <v>0</v>
      </c>
      <c r="AD34" s="70">
        <f t="shared" si="21"/>
        <v>0</v>
      </c>
      <c r="AE34" s="70">
        <f t="shared" si="22"/>
        <v>0</v>
      </c>
      <c r="AF34" s="70">
        <f t="shared" si="23"/>
        <v>0</v>
      </c>
      <c r="AG34" s="70">
        <f t="shared" si="24"/>
        <v>0</v>
      </c>
      <c r="AH34" s="70">
        <f t="shared" si="25"/>
        <v>0</v>
      </c>
      <c r="AI34" s="70">
        <f t="shared" si="26"/>
        <v>0</v>
      </c>
      <c r="AJ34" s="70">
        <f t="shared" si="27"/>
        <v>0</v>
      </c>
      <c r="AK34" s="70">
        <f t="shared" si="28"/>
        <v>0</v>
      </c>
      <c r="AL34" s="70">
        <f t="shared" si="29"/>
        <v>0</v>
      </c>
      <c r="AM34" s="70">
        <f t="shared" si="30"/>
        <v>0</v>
      </c>
      <c r="AN34" s="70">
        <f t="shared" si="31"/>
        <v>0</v>
      </c>
      <c r="AO34" s="70">
        <f t="shared" si="32"/>
        <v>0</v>
      </c>
      <c r="AP34" s="70">
        <f t="shared" si="33"/>
        <v>0</v>
      </c>
      <c r="AQ34" s="70">
        <f t="shared" si="34"/>
        <v>0</v>
      </c>
      <c r="AR34" s="70">
        <f t="shared" si="35"/>
        <v>0</v>
      </c>
      <c r="AS34" s="70">
        <f t="shared" si="36"/>
        <v>0</v>
      </c>
      <c r="AT34" s="70">
        <f t="shared" si="37"/>
        <v>0</v>
      </c>
      <c r="AU34" s="70">
        <f t="shared" si="38"/>
        <v>0</v>
      </c>
      <c r="AV34" s="70">
        <f t="shared" si="39"/>
        <v>0</v>
      </c>
      <c r="AW34" s="70">
        <f t="shared" si="40"/>
        <v>0</v>
      </c>
      <c r="AX34" s="70">
        <f t="shared" si="41"/>
        <v>0</v>
      </c>
      <c r="AY34" s="70">
        <f t="shared" si="42"/>
        <v>0</v>
      </c>
      <c r="AZ34" s="70">
        <f t="shared" si="43"/>
        <v>0</v>
      </c>
      <c r="BA34" s="70">
        <f t="shared" si="44"/>
        <v>0</v>
      </c>
      <c r="BB34" s="70">
        <f t="shared" si="45"/>
        <v>0</v>
      </c>
      <c r="BC34" s="70">
        <f t="shared" si="46"/>
        <v>0</v>
      </c>
      <c r="BD34" s="70">
        <f t="shared" si="47"/>
        <v>0</v>
      </c>
      <c r="BE34" s="70">
        <f t="shared" si="48"/>
        <v>0</v>
      </c>
      <c r="BF34" s="70">
        <f t="shared" si="49"/>
        <v>0</v>
      </c>
      <c r="BG34" s="70">
        <f t="shared" si="50"/>
        <v>0</v>
      </c>
      <c r="BH34" s="70">
        <f t="shared" si="51"/>
        <v>0</v>
      </c>
      <c r="BI34" s="70">
        <f t="shared" si="52"/>
        <v>0</v>
      </c>
      <c r="BJ34" s="70">
        <f t="shared" si="53"/>
        <v>0</v>
      </c>
      <c r="BK34" s="70">
        <f t="shared" si="54"/>
        <v>0</v>
      </c>
      <c r="BL34" s="70">
        <f t="shared" si="55"/>
        <v>0</v>
      </c>
      <c r="BM34" s="70">
        <f t="shared" si="7"/>
        <v>0</v>
      </c>
      <c r="BN34" s="70">
        <f t="shared" si="56"/>
        <v>0</v>
      </c>
      <c r="BO34" s="70">
        <f t="shared" si="57"/>
        <v>0</v>
      </c>
      <c r="BP34" s="70">
        <f t="shared" si="58"/>
        <v>0</v>
      </c>
      <c r="BQ34" s="70">
        <f t="shared" si="59"/>
        <v>0</v>
      </c>
      <c r="BR34" s="70">
        <f t="shared" si="60"/>
        <v>0</v>
      </c>
      <c r="BS34" s="70">
        <f t="shared" si="61"/>
        <v>0</v>
      </c>
      <c r="BT34" s="70">
        <f t="shared" si="62"/>
        <v>0</v>
      </c>
      <c r="BU34" s="70">
        <f t="shared" si="63"/>
        <v>0</v>
      </c>
      <c r="BV34" s="70">
        <f t="shared" si="64"/>
        <v>0</v>
      </c>
      <c r="BW34" s="70">
        <f t="shared" si="65"/>
        <v>0</v>
      </c>
      <c r="BX34" s="70">
        <f t="shared" si="66"/>
        <v>0</v>
      </c>
      <c r="BY34" s="70">
        <f t="shared" si="67"/>
        <v>0</v>
      </c>
      <c r="BZ34" s="70">
        <f t="shared" si="68"/>
        <v>0</v>
      </c>
      <c r="CA34" s="70">
        <f t="shared" si="69"/>
        <v>0</v>
      </c>
      <c r="CB34" s="70">
        <f t="shared" si="70"/>
        <v>0</v>
      </c>
      <c r="CC34" s="70">
        <f t="shared" si="71"/>
        <v>0</v>
      </c>
      <c r="CD34" s="70">
        <f t="shared" si="72"/>
        <v>0</v>
      </c>
      <c r="CE34" s="70">
        <f t="shared" si="73"/>
        <v>0</v>
      </c>
      <c r="CF34" s="70">
        <f t="shared" si="74"/>
        <v>0</v>
      </c>
      <c r="CG34" s="70">
        <f t="shared" si="75"/>
        <v>0</v>
      </c>
      <c r="CH34" s="70">
        <f t="shared" si="76"/>
        <v>0</v>
      </c>
      <c r="CI34" s="70">
        <f t="shared" si="77"/>
        <v>0</v>
      </c>
      <c r="CJ34" s="70">
        <f t="shared" si="78"/>
        <v>0</v>
      </c>
      <c r="CK34" s="70">
        <f t="shared" si="79"/>
        <v>0</v>
      </c>
      <c r="CL34" s="70">
        <f t="shared" si="80"/>
        <v>0</v>
      </c>
      <c r="CM34" s="70">
        <f t="shared" si="81"/>
        <v>0</v>
      </c>
      <c r="CN34" s="70">
        <f t="shared" si="82"/>
        <v>0</v>
      </c>
      <c r="CO34" s="70">
        <f t="shared" si="83"/>
        <v>0</v>
      </c>
      <c r="CP34" s="70">
        <f t="shared" si="84"/>
        <v>0</v>
      </c>
      <c r="CQ34" s="70">
        <f t="shared" si="85"/>
        <v>0</v>
      </c>
      <c r="CR34" s="70">
        <f t="shared" si="86"/>
        <v>0</v>
      </c>
      <c r="CS34" s="70">
        <f t="shared" si="87"/>
        <v>0</v>
      </c>
      <c r="CT34" s="70">
        <f t="shared" si="88"/>
        <v>0</v>
      </c>
      <c r="CU34" s="70">
        <f t="shared" si="89"/>
        <v>0</v>
      </c>
      <c r="CV34" s="70">
        <f t="shared" si="90"/>
        <v>0</v>
      </c>
    </row>
    <row r="35" spans="1:100" x14ac:dyDescent="0.45">
      <c r="B35" t="s">
        <v>108</v>
      </c>
      <c r="C35" s="73"/>
      <c r="D35" s="73"/>
      <c r="E35" s="73"/>
      <c r="F35" s="73"/>
      <c r="G35" s="73"/>
      <c r="H35" s="73"/>
      <c r="I35" t="s">
        <v>108</v>
      </c>
      <c r="J35" s="70">
        <v>0</v>
      </c>
      <c r="K35" s="70">
        <v>0</v>
      </c>
      <c r="L35" s="70">
        <v>0</v>
      </c>
      <c r="M35" s="70">
        <v>0</v>
      </c>
      <c r="N35" s="70">
        <v>0</v>
      </c>
      <c r="O35" s="70">
        <v>2</v>
      </c>
      <c r="P35" s="70">
        <v>0</v>
      </c>
      <c r="Q35" s="70">
        <v>0</v>
      </c>
      <c r="R35" s="70">
        <v>1</v>
      </c>
      <c r="S35" s="70">
        <v>0</v>
      </c>
      <c r="T35" s="70">
        <v>0</v>
      </c>
      <c r="U35" s="53">
        <v>1</v>
      </c>
      <c r="V35" s="53">
        <v>1</v>
      </c>
      <c r="W35" s="70">
        <f t="shared" si="14"/>
        <v>0</v>
      </c>
      <c r="X35" s="70">
        <f t="shared" si="15"/>
        <v>0</v>
      </c>
      <c r="Y35" s="70">
        <f t="shared" si="16"/>
        <v>0</v>
      </c>
      <c r="Z35" s="70">
        <f t="shared" si="17"/>
        <v>0</v>
      </c>
      <c r="AA35" s="70">
        <f t="shared" si="18"/>
        <v>0</v>
      </c>
      <c r="AB35" s="70">
        <f t="shared" si="19"/>
        <v>0</v>
      </c>
      <c r="AC35" s="70">
        <f t="shared" si="20"/>
        <v>0</v>
      </c>
      <c r="AD35" s="70">
        <f t="shared" si="21"/>
        <v>0</v>
      </c>
      <c r="AE35" s="70">
        <f t="shared" si="22"/>
        <v>0</v>
      </c>
      <c r="AF35" s="70">
        <f t="shared" si="23"/>
        <v>0</v>
      </c>
      <c r="AG35" s="70">
        <f t="shared" si="24"/>
        <v>0</v>
      </c>
      <c r="AH35" s="70">
        <f t="shared" si="25"/>
        <v>0</v>
      </c>
      <c r="AI35" s="70">
        <f t="shared" si="26"/>
        <v>0</v>
      </c>
      <c r="AJ35" s="70">
        <f t="shared" si="27"/>
        <v>0</v>
      </c>
      <c r="AK35" s="70">
        <f t="shared" si="28"/>
        <v>0</v>
      </c>
      <c r="AL35" s="70">
        <f t="shared" si="29"/>
        <v>0</v>
      </c>
      <c r="AM35" s="70">
        <f t="shared" si="30"/>
        <v>0</v>
      </c>
      <c r="AN35" s="70">
        <f t="shared" si="31"/>
        <v>0</v>
      </c>
      <c r="AO35" s="70">
        <f t="shared" si="32"/>
        <v>0</v>
      </c>
      <c r="AP35" s="70">
        <f t="shared" si="33"/>
        <v>0</v>
      </c>
      <c r="AQ35" s="70">
        <f t="shared" si="34"/>
        <v>0</v>
      </c>
      <c r="AR35" s="70">
        <f t="shared" si="35"/>
        <v>0</v>
      </c>
      <c r="AS35" s="70">
        <f t="shared" si="36"/>
        <v>0</v>
      </c>
      <c r="AT35" s="70">
        <f t="shared" si="37"/>
        <v>0</v>
      </c>
      <c r="AU35" s="70">
        <f t="shared" si="38"/>
        <v>0</v>
      </c>
      <c r="AV35" s="70">
        <f t="shared" si="39"/>
        <v>0</v>
      </c>
      <c r="AW35" s="70">
        <f t="shared" si="40"/>
        <v>0</v>
      </c>
      <c r="AX35" s="70">
        <f t="shared" si="41"/>
        <v>0</v>
      </c>
      <c r="AY35" s="70">
        <f t="shared" si="42"/>
        <v>0</v>
      </c>
      <c r="AZ35" s="70">
        <f t="shared" si="43"/>
        <v>0</v>
      </c>
      <c r="BA35" s="70">
        <f t="shared" si="44"/>
        <v>0</v>
      </c>
      <c r="BB35" s="70">
        <f t="shared" si="45"/>
        <v>0</v>
      </c>
      <c r="BC35" s="70">
        <f t="shared" si="46"/>
        <v>0</v>
      </c>
      <c r="BD35" s="70">
        <f t="shared" si="47"/>
        <v>0</v>
      </c>
      <c r="BE35" s="70">
        <f t="shared" si="48"/>
        <v>0</v>
      </c>
      <c r="BF35" s="70">
        <f t="shared" si="49"/>
        <v>0</v>
      </c>
      <c r="BG35" s="70">
        <f t="shared" si="50"/>
        <v>0</v>
      </c>
      <c r="BH35" s="70">
        <f t="shared" si="51"/>
        <v>0</v>
      </c>
      <c r="BI35" s="70">
        <f t="shared" si="52"/>
        <v>0</v>
      </c>
      <c r="BJ35" s="70">
        <f t="shared" si="53"/>
        <v>0</v>
      </c>
      <c r="BK35" s="70">
        <f t="shared" si="54"/>
        <v>0</v>
      </c>
      <c r="BL35" s="70">
        <f t="shared" si="55"/>
        <v>0</v>
      </c>
      <c r="BM35" s="70">
        <f t="shared" si="7"/>
        <v>0</v>
      </c>
      <c r="BN35" s="70">
        <f t="shared" si="56"/>
        <v>0</v>
      </c>
      <c r="BO35" s="70">
        <f t="shared" si="57"/>
        <v>0</v>
      </c>
      <c r="BP35" s="70">
        <f t="shared" si="58"/>
        <v>0</v>
      </c>
      <c r="BQ35" s="70">
        <f t="shared" si="59"/>
        <v>0</v>
      </c>
      <c r="BR35" s="70">
        <f t="shared" si="60"/>
        <v>0</v>
      </c>
      <c r="BS35" s="70">
        <f t="shared" si="61"/>
        <v>0</v>
      </c>
      <c r="BT35" s="70">
        <f t="shared" si="62"/>
        <v>0</v>
      </c>
      <c r="BU35" s="70">
        <f t="shared" si="63"/>
        <v>0</v>
      </c>
      <c r="BV35" s="70">
        <f t="shared" si="64"/>
        <v>0</v>
      </c>
      <c r="BW35" s="70">
        <f t="shared" si="65"/>
        <v>0</v>
      </c>
      <c r="BX35" s="70">
        <f t="shared" si="66"/>
        <v>0</v>
      </c>
      <c r="BY35" s="70">
        <f t="shared" si="67"/>
        <v>0</v>
      </c>
      <c r="BZ35" s="70">
        <f t="shared" si="68"/>
        <v>0</v>
      </c>
      <c r="CA35" s="70">
        <f t="shared" si="69"/>
        <v>0</v>
      </c>
      <c r="CB35" s="70">
        <f t="shared" si="70"/>
        <v>0</v>
      </c>
      <c r="CC35" s="70">
        <f t="shared" si="71"/>
        <v>0</v>
      </c>
      <c r="CD35" s="70">
        <f t="shared" si="72"/>
        <v>0</v>
      </c>
      <c r="CE35" s="70">
        <f t="shared" si="73"/>
        <v>0</v>
      </c>
      <c r="CF35" s="70">
        <f t="shared" si="74"/>
        <v>0</v>
      </c>
      <c r="CG35" s="70">
        <f t="shared" si="75"/>
        <v>0</v>
      </c>
      <c r="CH35" s="70">
        <f t="shared" si="76"/>
        <v>0</v>
      </c>
      <c r="CI35" s="70">
        <f t="shared" si="77"/>
        <v>0</v>
      </c>
      <c r="CJ35" s="70">
        <f t="shared" si="78"/>
        <v>0</v>
      </c>
      <c r="CK35" s="70">
        <f t="shared" si="79"/>
        <v>0</v>
      </c>
      <c r="CL35" s="70">
        <f t="shared" si="80"/>
        <v>0</v>
      </c>
      <c r="CM35" s="70">
        <f t="shared" si="81"/>
        <v>0</v>
      </c>
      <c r="CN35" s="70">
        <f t="shared" si="82"/>
        <v>0</v>
      </c>
      <c r="CO35" s="70">
        <f t="shared" si="83"/>
        <v>0</v>
      </c>
      <c r="CP35" s="70">
        <f t="shared" si="84"/>
        <v>0</v>
      </c>
      <c r="CQ35" s="70">
        <f t="shared" si="85"/>
        <v>0</v>
      </c>
      <c r="CR35" s="70">
        <f t="shared" si="86"/>
        <v>0</v>
      </c>
      <c r="CS35" s="70">
        <f t="shared" si="87"/>
        <v>0</v>
      </c>
      <c r="CT35" s="70">
        <f t="shared" si="88"/>
        <v>0</v>
      </c>
      <c r="CU35" s="70">
        <f t="shared" si="89"/>
        <v>0</v>
      </c>
      <c r="CV35" s="70">
        <f t="shared" si="90"/>
        <v>0</v>
      </c>
    </row>
    <row r="36" spans="1:100" x14ac:dyDescent="0.45">
      <c r="B36" t="s">
        <v>109</v>
      </c>
      <c r="C36" s="73"/>
      <c r="D36" s="73"/>
      <c r="E36" s="73"/>
      <c r="F36" s="73"/>
      <c r="G36" s="73"/>
      <c r="H36" s="73"/>
      <c r="I36" t="s">
        <v>109</v>
      </c>
      <c r="J36" s="70">
        <v>1</v>
      </c>
      <c r="K36" s="70">
        <v>0</v>
      </c>
      <c r="L36" s="70">
        <v>1</v>
      </c>
      <c r="M36" s="70">
        <v>1</v>
      </c>
      <c r="N36" s="70">
        <v>1</v>
      </c>
      <c r="O36" s="70">
        <v>1</v>
      </c>
      <c r="P36" s="70">
        <v>1</v>
      </c>
      <c r="Q36" s="70">
        <v>0</v>
      </c>
      <c r="R36" s="70">
        <v>1</v>
      </c>
      <c r="S36" s="70">
        <v>0</v>
      </c>
      <c r="T36" s="70">
        <v>0</v>
      </c>
      <c r="U36" s="53">
        <v>2</v>
      </c>
      <c r="V36" s="53">
        <v>2</v>
      </c>
      <c r="W36" s="70">
        <f t="shared" si="14"/>
        <v>0</v>
      </c>
      <c r="X36" s="70">
        <f t="shared" si="15"/>
        <v>0</v>
      </c>
      <c r="Y36" s="70">
        <f t="shared" si="16"/>
        <v>0</v>
      </c>
      <c r="Z36" s="70">
        <f t="shared" si="17"/>
        <v>0</v>
      </c>
      <c r="AA36" s="70">
        <f t="shared" si="18"/>
        <v>0</v>
      </c>
      <c r="AB36" s="70">
        <f t="shared" si="19"/>
        <v>0</v>
      </c>
      <c r="AC36" s="70">
        <f t="shared" si="20"/>
        <v>0</v>
      </c>
      <c r="AD36" s="70">
        <f t="shared" si="21"/>
        <v>0</v>
      </c>
      <c r="AE36" s="70">
        <f t="shared" si="22"/>
        <v>0</v>
      </c>
      <c r="AF36" s="70">
        <f t="shared" si="23"/>
        <v>0</v>
      </c>
      <c r="AG36" s="70">
        <f t="shared" si="24"/>
        <v>0</v>
      </c>
      <c r="AH36" s="70">
        <f t="shared" si="25"/>
        <v>0</v>
      </c>
      <c r="AI36" s="70">
        <f t="shared" si="26"/>
        <v>0</v>
      </c>
      <c r="AJ36" s="70">
        <f t="shared" si="27"/>
        <v>0</v>
      </c>
      <c r="AK36" s="70">
        <f t="shared" si="28"/>
        <v>0</v>
      </c>
      <c r="AL36" s="70">
        <f t="shared" si="29"/>
        <v>0</v>
      </c>
      <c r="AM36" s="70">
        <f t="shared" si="30"/>
        <v>0</v>
      </c>
      <c r="AN36" s="70">
        <f t="shared" si="31"/>
        <v>0</v>
      </c>
      <c r="AO36" s="70">
        <f t="shared" si="32"/>
        <v>0</v>
      </c>
      <c r="AP36" s="70">
        <f t="shared" si="33"/>
        <v>0</v>
      </c>
      <c r="AQ36" s="70">
        <f t="shared" si="34"/>
        <v>0</v>
      </c>
      <c r="AR36" s="70">
        <f t="shared" si="35"/>
        <v>0</v>
      </c>
      <c r="AS36" s="70">
        <f t="shared" si="36"/>
        <v>0</v>
      </c>
      <c r="AT36" s="70">
        <f t="shared" si="37"/>
        <v>0</v>
      </c>
      <c r="AU36" s="70">
        <f t="shared" si="38"/>
        <v>0</v>
      </c>
      <c r="AV36" s="70">
        <f t="shared" si="39"/>
        <v>0</v>
      </c>
      <c r="AW36" s="70">
        <f t="shared" si="40"/>
        <v>0</v>
      </c>
      <c r="AX36" s="70">
        <f t="shared" si="41"/>
        <v>0</v>
      </c>
      <c r="AY36" s="70">
        <f t="shared" si="42"/>
        <v>0</v>
      </c>
      <c r="AZ36" s="70">
        <f t="shared" si="43"/>
        <v>0</v>
      </c>
      <c r="BA36" s="70">
        <f t="shared" si="44"/>
        <v>0</v>
      </c>
      <c r="BB36" s="70">
        <f t="shared" si="45"/>
        <v>0</v>
      </c>
      <c r="BC36" s="70">
        <f t="shared" si="46"/>
        <v>0</v>
      </c>
      <c r="BD36" s="70">
        <f t="shared" si="47"/>
        <v>0</v>
      </c>
      <c r="BE36" s="70">
        <f t="shared" si="48"/>
        <v>0</v>
      </c>
      <c r="BF36" s="70">
        <f t="shared" si="49"/>
        <v>0</v>
      </c>
      <c r="BG36" s="70">
        <f t="shared" si="50"/>
        <v>0</v>
      </c>
      <c r="BH36" s="70">
        <f t="shared" si="51"/>
        <v>0</v>
      </c>
      <c r="BI36" s="70">
        <f t="shared" si="52"/>
        <v>0</v>
      </c>
      <c r="BJ36" s="70">
        <f t="shared" si="53"/>
        <v>0</v>
      </c>
      <c r="BK36" s="70">
        <f t="shared" si="54"/>
        <v>0</v>
      </c>
      <c r="BL36" s="70">
        <f t="shared" si="55"/>
        <v>0</v>
      </c>
      <c r="BM36" s="70">
        <f t="shared" si="7"/>
        <v>0</v>
      </c>
      <c r="BN36" s="70">
        <f t="shared" si="56"/>
        <v>0</v>
      </c>
      <c r="BO36" s="70">
        <f t="shared" si="57"/>
        <v>0</v>
      </c>
      <c r="BP36" s="70">
        <f t="shared" si="58"/>
        <v>0</v>
      </c>
      <c r="BQ36" s="70">
        <f t="shared" si="59"/>
        <v>0</v>
      </c>
      <c r="BR36" s="70">
        <f t="shared" si="60"/>
        <v>0</v>
      </c>
      <c r="BS36" s="70">
        <f t="shared" si="61"/>
        <v>0</v>
      </c>
      <c r="BT36" s="70">
        <f t="shared" si="62"/>
        <v>0</v>
      </c>
      <c r="BU36" s="70">
        <f t="shared" si="63"/>
        <v>0</v>
      </c>
      <c r="BV36" s="70">
        <f t="shared" si="64"/>
        <v>0</v>
      </c>
      <c r="BW36" s="70">
        <f t="shared" si="65"/>
        <v>0</v>
      </c>
      <c r="BX36" s="70">
        <f t="shared" si="66"/>
        <v>0</v>
      </c>
      <c r="BY36" s="70">
        <f t="shared" si="67"/>
        <v>0</v>
      </c>
      <c r="BZ36" s="70">
        <f t="shared" si="68"/>
        <v>0</v>
      </c>
      <c r="CA36" s="70">
        <f t="shared" si="69"/>
        <v>0</v>
      </c>
      <c r="CB36" s="70">
        <f t="shared" si="70"/>
        <v>0</v>
      </c>
      <c r="CC36" s="70">
        <f t="shared" si="71"/>
        <v>0</v>
      </c>
      <c r="CD36" s="70">
        <f t="shared" si="72"/>
        <v>0</v>
      </c>
      <c r="CE36" s="70">
        <f t="shared" si="73"/>
        <v>0</v>
      </c>
      <c r="CF36" s="70">
        <f t="shared" si="74"/>
        <v>0</v>
      </c>
      <c r="CG36" s="70">
        <f t="shared" si="75"/>
        <v>0</v>
      </c>
      <c r="CH36" s="70">
        <f t="shared" si="76"/>
        <v>0</v>
      </c>
      <c r="CI36" s="70">
        <f t="shared" si="77"/>
        <v>0</v>
      </c>
      <c r="CJ36" s="70">
        <f t="shared" si="78"/>
        <v>0</v>
      </c>
      <c r="CK36" s="70">
        <f t="shared" si="79"/>
        <v>0</v>
      </c>
      <c r="CL36" s="70">
        <f t="shared" si="80"/>
        <v>0</v>
      </c>
      <c r="CM36" s="70">
        <f t="shared" si="81"/>
        <v>0</v>
      </c>
      <c r="CN36" s="70">
        <f t="shared" si="82"/>
        <v>0</v>
      </c>
      <c r="CO36" s="70">
        <f t="shared" si="83"/>
        <v>0</v>
      </c>
      <c r="CP36" s="70">
        <f t="shared" si="84"/>
        <v>0</v>
      </c>
      <c r="CQ36" s="70">
        <f t="shared" si="85"/>
        <v>0</v>
      </c>
      <c r="CR36" s="70">
        <f t="shared" si="86"/>
        <v>0</v>
      </c>
      <c r="CS36" s="70">
        <f t="shared" si="87"/>
        <v>0</v>
      </c>
      <c r="CT36" s="70">
        <f t="shared" si="88"/>
        <v>0</v>
      </c>
      <c r="CU36" s="70">
        <f t="shared" si="89"/>
        <v>0</v>
      </c>
      <c r="CV36" s="70">
        <f t="shared" si="90"/>
        <v>0</v>
      </c>
    </row>
    <row r="37" spans="1:100" x14ac:dyDescent="0.45">
      <c r="B37" t="s">
        <v>110</v>
      </c>
      <c r="C37" s="73"/>
      <c r="D37" s="73"/>
      <c r="E37" s="73"/>
      <c r="F37" s="73"/>
      <c r="G37" s="73"/>
      <c r="H37" s="73"/>
      <c r="I37" t="s">
        <v>110</v>
      </c>
      <c r="J37" s="70">
        <v>0</v>
      </c>
      <c r="K37" s="70">
        <v>0</v>
      </c>
      <c r="L37" s="70">
        <v>0</v>
      </c>
      <c r="M37" s="70">
        <v>3</v>
      </c>
      <c r="N37" s="70">
        <v>0</v>
      </c>
      <c r="O37" s="70">
        <v>0</v>
      </c>
      <c r="P37" s="70">
        <v>0</v>
      </c>
      <c r="Q37" s="70">
        <v>0</v>
      </c>
      <c r="R37" s="70">
        <v>1</v>
      </c>
      <c r="S37" s="70">
        <v>0</v>
      </c>
      <c r="T37" s="70">
        <v>0</v>
      </c>
      <c r="U37" s="53">
        <v>1</v>
      </c>
      <c r="V37" s="53">
        <v>1</v>
      </c>
      <c r="W37" s="70">
        <f t="shared" si="14"/>
        <v>0</v>
      </c>
      <c r="X37" s="70">
        <f t="shared" si="15"/>
        <v>0</v>
      </c>
      <c r="Y37" s="70">
        <f t="shared" si="16"/>
        <v>0</v>
      </c>
      <c r="Z37" s="70">
        <f t="shared" si="17"/>
        <v>0</v>
      </c>
      <c r="AA37" s="70">
        <f t="shared" si="18"/>
        <v>0</v>
      </c>
      <c r="AB37" s="70">
        <f t="shared" si="19"/>
        <v>0</v>
      </c>
      <c r="AC37" s="70">
        <f t="shared" si="20"/>
        <v>0</v>
      </c>
      <c r="AD37" s="70">
        <f t="shared" si="21"/>
        <v>0</v>
      </c>
      <c r="AE37" s="70">
        <f t="shared" si="22"/>
        <v>0</v>
      </c>
      <c r="AF37" s="70">
        <f t="shared" si="23"/>
        <v>0</v>
      </c>
      <c r="AG37" s="70">
        <f t="shared" si="24"/>
        <v>0</v>
      </c>
      <c r="AH37" s="70">
        <f t="shared" si="25"/>
        <v>0</v>
      </c>
      <c r="AI37" s="70">
        <f t="shared" si="26"/>
        <v>0</v>
      </c>
      <c r="AJ37" s="70">
        <f t="shared" si="27"/>
        <v>0</v>
      </c>
      <c r="AK37" s="70">
        <f t="shared" si="28"/>
        <v>0</v>
      </c>
      <c r="AL37" s="70">
        <f t="shared" si="29"/>
        <v>0</v>
      </c>
      <c r="AM37" s="70">
        <f t="shared" si="30"/>
        <v>0</v>
      </c>
      <c r="AN37" s="70">
        <f t="shared" si="31"/>
        <v>0</v>
      </c>
      <c r="AO37" s="70">
        <f t="shared" si="32"/>
        <v>0</v>
      </c>
      <c r="AP37" s="70">
        <f t="shared" si="33"/>
        <v>0</v>
      </c>
      <c r="AQ37" s="70">
        <f t="shared" si="34"/>
        <v>0</v>
      </c>
      <c r="AR37" s="70">
        <f t="shared" si="35"/>
        <v>0</v>
      </c>
      <c r="AS37" s="70">
        <f t="shared" si="36"/>
        <v>0</v>
      </c>
      <c r="AT37" s="70">
        <f t="shared" si="37"/>
        <v>0</v>
      </c>
      <c r="AU37" s="70">
        <f t="shared" si="38"/>
        <v>0</v>
      </c>
      <c r="AV37" s="70">
        <f t="shared" si="39"/>
        <v>0</v>
      </c>
      <c r="AW37" s="70">
        <f t="shared" si="40"/>
        <v>0</v>
      </c>
      <c r="AX37" s="70">
        <f t="shared" si="41"/>
        <v>0</v>
      </c>
      <c r="AY37" s="70">
        <f t="shared" si="42"/>
        <v>0</v>
      </c>
      <c r="AZ37" s="70">
        <f t="shared" si="43"/>
        <v>0</v>
      </c>
      <c r="BA37" s="70">
        <f t="shared" si="44"/>
        <v>0</v>
      </c>
      <c r="BB37" s="70">
        <f t="shared" si="45"/>
        <v>0</v>
      </c>
      <c r="BC37" s="70">
        <f t="shared" si="46"/>
        <v>0</v>
      </c>
      <c r="BD37" s="70">
        <f t="shared" si="47"/>
        <v>0</v>
      </c>
      <c r="BE37" s="70">
        <f t="shared" si="48"/>
        <v>0</v>
      </c>
      <c r="BF37" s="70">
        <f t="shared" si="49"/>
        <v>0</v>
      </c>
      <c r="BG37" s="70">
        <f t="shared" si="50"/>
        <v>0</v>
      </c>
      <c r="BH37" s="70">
        <f t="shared" si="51"/>
        <v>0</v>
      </c>
      <c r="BI37" s="70">
        <f t="shared" si="52"/>
        <v>0</v>
      </c>
      <c r="BJ37" s="70">
        <f t="shared" si="53"/>
        <v>0</v>
      </c>
      <c r="BK37" s="70">
        <f t="shared" si="54"/>
        <v>0</v>
      </c>
      <c r="BL37" s="70">
        <f t="shared" si="55"/>
        <v>0</v>
      </c>
      <c r="BM37" s="70">
        <f t="shared" si="7"/>
        <v>0</v>
      </c>
      <c r="BN37" s="70">
        <f t="shared" si="56"/>
        <v>0</v>
      </c>
      <c r="BO37" s="70">
        <f t="shared" si="57"/>
        <v>0</v>
      </c>
      <c r="BP37" s="70">
        <f t="shared" si="58"/>
        <v>0</v>
      </c>
      <c r="BQ37" s="70">
        <f t="shared" si="59"/>
        <v>0</v>
      </c>
      <c r="BR37" s="70">
        <f t="shared" si="60"/>
        <v>0</v>
      </c>
      <c r="BS37" s="70">
        <f t="shared" si="61"/>
        <v>0</v>
      </c>
      <c r="BT37" s="70">
        <f t="shared" si="62"/>
        <v>0</v>
      </c>
      <c r="BU37" s="70">
        <f t="shared" si="63"/>
        <v>0</v>
      </c>
      <c r="BV37" s="70">
        <f t="shared" si="64"/>
        <v>0</v>
      </c>
      <c r="BW37" s="70">
        <f t="shared" si="65"/>
        <v>0</v>
      </c>
      <c r="BX37" s="70">
        <f t="shared" si="66"/>
        <v>0</v>
      </c>
      <c r="BY37" s="70">
        <f t="shared" si="67"/>
        <v>0</v>
      </c>
      <c r="BZ37" s="70">
        <f t="shared" si="68"/>
        <v>0</v>
      </c>
      <c r="CA37" s="70">
        <f t="shared" si="69"/>
        <v>0</v>
      </c>
      <c r="CB37" s="70">
        <f t="shared" si="70"/>
        <v>0</v>
      </c>
      <c r="CC37" s="70">
        <f t="shared" si="71"/>
        <v>0</v>
      </c>
      <c r="CD37" s="70">
        <f t="shared" si="72"/>
        <v>0</v>
      </c>
      <c r="CE37" s="70">
        <f t="shared" si="73"/>
        <v>0</v>
      </c>
      <c r="CF37" s="70">
        <f t="shared" si="74"/>
        <v>0</v>
      </c>
      <c r="CG37" s="70">
        <f t="shared" si="75"/>
        <v>0</v>
      </c>
      <c r="CH37" s="70">
        <f t="shared" si="76"/>
        <v>0</v>
      </c>
      <c r="CI37" s="70">
        <f t="shared" si="77"/>
        <v>0</v>
      </c>
      <c r="CJ37" s="70">
        <f t="shared" si="78"/>
        <v>0</v>
      </c>
      <c r="CK37" s="70">
        <f t="shared" si="79"/>
        <v>0</v>
      </c>
      <c r="CL37" s="70">
        <f t="shared" si="80"/>
        <v>0</v>
      </c>
      <c r="CM37" s="70">
        <f t="shared" si="81"/>
        <v>0</v>
      </c>
      <c r="CN37" s="70">
        <f t="shared" si="82"/>
        <v>0</v>
      </c>
      <c r="CO37" s="70">
        <f t="shared" si="83"/>
        <v>0</v>
      </c>
      <c r="CP37" s="70">
        <f t="shared" si="84"/>
        <v>0</v>
      </c>
      <c r="CQ37" s="70">
        <f t="shared" si="85"/>
        <v>0</v>
      </c>
      <c r="CR37" s="70">
        <f t="shared" si="86"/>
        <v>0</v>
      </c>
      <c r="CS37" s="70">
        <f t="shared" si="87"/>
        <v>0</v>
      </c>
      <c r="CT37" s="70">
        <f t="shared" si="88"/>
        <v>0</v>
      </c>
      <c r="CU37" s="70">
        <f t="shared" si="89"/>
        <v>0</v>
      </c>
      <c r="CV37" s="70">
        <f t="shared" si="90"/>
        <v>0</v>
      </c>
    </row>
    <row r="38" spans="1:100" x14ac:dyDescent="0.45">
      <c r="B38" t="s">
        <v>111</v>
      </c>
      <c r="C38" s="73"/>
      <c r="D38" s="73"/>
      <c r="E38" s="73"/>
      <c r="F38" s="73"/>
      <c r="G38" s="73"/>
      <c r="H38" s="73"/>
      <c r="I38" t="s">
        <v>111</v>
      </c>
      <c r="J38" s="70">
        <v>2</v>
      </c>
      <c r="K38" s="70">
        <v>2</v>
      </c>
      <c r="L38" s="70">
        <v>2</v>
      </c>
      <c r="M38" s="70">
        <v>2</v>
      </c>
      <c r="N38" s="70">
        <v>0</v>
      </c>
      <c r="O38" s="70">
        <v>0</v>
      </c>
      <c r="P38" s="70">
        <v>1</v>
      </c>
      <c r="Q38" s="70">
        <v>1</v>
      </c>
      <c r="R38" s="70">
        <v>2</v>
      </c>
      <c r="S38" s="70">
        <v>0</v>
      </c>
      <c r="T38" s="70">
        <v>0</v>
      </c>
      <c r="U38" s="53">
        <v>2</v>
      </c>
      <c r="V38" s="53">
        <v>2</v>
      </c>
      <c r="W38" s="70">
        <f t="shared" si="14"/>
        <v>0</v>
      </c>
      <c r="X38" s="70">
        <f t="shared" si="15"/>
        <v>0</v>
      </c>
      <c r="Y38" s="70">
        <f t="shared" si="16"/>
        <v>0</v>
      </c>
      <c r="Z38" s="70">
        <f t="shared" si="17"/>
        <v>0</v>
      </c>
      <c r="AA38" s="70">
        <f t="shared" si="18"/>
        <v>0</v>
      </c>
      <c r="AB38" s="70">
        <f t="shared" si="19"/>
        <v>0</v>
      </c>
      <c r="AC38" s="70">
        <f t="shared" si="20"/>
        <v>0</v>
      </c>
      <c r="AD38" s="70">
        <f t="shared" si="21"/>
        <v>0</v>
      </c>
      <c r="AE38" s="70">
        <f t="shared" si="22"/>
        <v>0</v>
      </c>
      <c r="AF38" s="70">
        <f t="shared" si="23"/>
        <v>0</v>
      </c>
      <c r="AG38" s="70">
        <f t="shared" si="24"/>
        <v>0</v>
      </c>
      <c r="AH38" s="70">
        <f t="shared" si="25"/>
        <v>0</v>
      </c>
      <c r="AI38" s="70">
        <f t="shared" si="26"/>
        <v>0</v>
      </c>
      <c r="AJ38" s="70">
        <f t="shared" si="27"/>
        <v>0</v>
      </c>
      <c r="AK38" s="70">
        <f t="shared" si="28"/>
        <v>0</v>
      </c>
      <c r="AL38" s="70">
        <f t="shared" si="29"/>
        <v>0</v>
      </c>
      <c r="AM38" s="70">
        <f t="shared" si="30"/>
        <v>0</v>
      </c>
      <c r="AN38" s="70">
        <f t="shared" si="31"/>
        <v>0</v>
      </c>
      <c r="AO38" s="70">
        <f t="shared" si="32"/>
        <v>0</v>
      </c>
      <c r="AP38" s="70">
        <f t="shared" si="33"/>
        <v>0</v>
      </c>
      <c r="AQ38" s="70">
        <f t="shared" si="34"/>
        <v>0</v>
      </c>
      <c r="AR38" s="70">
        <f t="shared" si="35"/>
        <v>0</v>
      </c>
      <c r="AS38" s="70">
        <f t="shared" si="36"/>
        <v>0</v>
      </c>
      <c r="AT38" s="70">
        <f t="shared" si="37"/>
        <v>0</v>
      </c>
      <c r="AU38" s="70">
        <f t="shared" si="38"/>
        <v>0</v>
      </c>
      <c r="AV38" s="70">
        <f t="shared" si="39"/>
        <v>0</v>
      </c>
      <c r="AW38" s="70">
        <f t="shared" si="40"/>
        <v>0</v>
      </c>
      <c r="AX38" s="70">
        <f t="shared" si="41"/>
        <v>0</v>
      </c>
      <c r="AY38" s="70">
        <f t="shared" si="42"/>
        <v>0</v>
      </c>
      <c r="AZ38" s="70">
        <f t="shared" si="43"/>
        <v>0</v>
      </c>
      <c r="BA38" s="70">
        <f t="shared" si="44"/>
        <v>0</v>
      </c>
      <c r="BB38" s="70">
        <f t="shared" si="45"/>
        <v>0</v>
      </c>
      <c r="BC38" s="70">
        <f t="shared" si="46"/>
        <v>0</v>
      </c>
      <c r="BD38" s="70">
        <f t="shared" si="47"/>
        <v>0</v>
      </c>
      <c r="BE38" s="70">
        <f t="shared" si="48"/>
        <v>0</v>
      </c>
      <c r="BF38" s="70">
        <f t="shared" si="49"/>
        <v>0</v>
      </c>
      <c r="BG38" s="70">
        <f t="shared" si="50"/>
        <v>0</v>
      </c>
      <c r="BH38" s="70">
        <f t="shared" si="51"/>
        <v>0</v>
      </c>
      <c r="BI38" s="70">
        <f t="shared" si="52"/>
        <v>0</v>
      </c>
      <c r="BJ38" s="70">
        <f t="shared" si="53"/>
        <v>0</v>
      </c>
      <c r="BK38" s="70">
        <f t="shared" si="54"/>
        <v>0</v>
      </c>
      <c r="BL38" s="70">
        <f t="shared" si="55"/>
        <v>0</v>
      </c>
      <c r="BM38" s="70">
        <f t="shared" si="7"/>
        <v>0</v>
      </c>
      <c r="BN38" s="70">
        <f t="shared" si="56"/>
        <v>0</v>
      </c>
      <c r="BO38" s="70">
        <f t="shared" si="57"/>
        <v>0</v>
      </c>
      <c r="BP38" s="70">
        <f t="shared" si="58"/>
        <v>0</v>
      </c>
      <c r="BQ38" s="70">
        <f t="shared" si="59"/>
        <v>0</v>
      </c>
      <c r="BR38" s="70">
        <f t="shared" si="60"/>
        <v>0</v>
      </c>
      <c r="BS38" s="70">
        <f t="shared" si="61"/>
        <v>0</v>
      </c>
      <c r="BT38" s="70">
        <f t="shared" si="62"/>
        <v>0</v>
      </c>
      <c r="BU38" s="70">
        <f t="shared" si="63"/>
        <v>0</v>
      </c>
      <c r="BV38" s="70">
        <f t="shared" si="64"/>
        <v>0</v>
      </c>
      <c r="BW38" s="70">
        <f t="shared" si="65"/>
        <v>0</v>
      </c>
      <c r="BX38" s="70">
        <f t="shared" si="66"/>
        <v>0</v>
      </c>
      <c r="BY38" s="70">
        <f t="shared" si="67"/>
        <v>0</v>
      </c>
      <c r="BZ38" s="70">
        <f t="shared" si="68"/>
        <v>0</v>
      </c>
      <c r="CA38" s="70">
        <f t="shared" si="69"/>
        <v>0</v>
      </c>
      <c r="CB38" s="70">
        <f t="shared" si="70"/>
        <v>0</v>
      </c>
      <c r="CC38" s="70">
        <f t="shared" si="71"/>
        <v>0</v>
      </c>
      <c r="CD38" s="70">
        <f t="shared" si="72"/>
        <v>0</v>
      </c>
      <c r="CE38" s="70">
        <f t="shared" si="73"/>
        <v>0</v>
      </c>
      <c r="CF38" s="70">
        <f t="shared" si="74"/>
        <v>0</v>
      </c>
      <c r="CG38" s="70">
        <f t="shared" si="75"/>
        <v>0</v>
      </c>
      <c r="CH38" s="70">
        <f t="shared" si="76"/>
        <v>0</v>
      </c>
      <c r="CI38" s="70">
        <f t="shared" si="77"/>
        <v>0</v>
      </c>
      <c r="CJ38" s="70">
        <f t="shared" si="78"/>
        <v>0</v>
      </c>
      <c r="CK38" s="70">
        <f t="shared" si="79"/>
        <v>0</v>
      </c>
      <c r="CL38" s="70">
        <f t="shared" si="80"/>
        <v>0</v>
      </c>
      <c r="CM38" s="70">
        <f t="shared" si="81"/>
        <v>0</v>
      </c>
      <c r="CN38" s="70">
        <f t="shared" si="82"/>
        <v>0</v>
      </c>
      <c r="CO38" s="70">
        <f t="shared" si="83"/>
        <v>0</v>
      </c>
      <c r="CP38" s="70">
        <f t="shared" si="84"/>
        <v>0</v>
      </c>
      <c r="CQ38" s="70">
        <f t="shared" si="85"/>
        <v>0</v>
      </c>
      <c r="CR38" s="70">
        <f t="shared" si="86"/>
        <v>0</v>
      </c>
      <c r="CS38" s="70">
        <f t="shared" si="87"/>
        <v>0</v>
      </c>
      <c r="CT38" s="70">
        <f t="shared" si="88"/>
        <v>0</v>
      </c>
      <c r="CU38" s="70">
        <f t="shared" si="89"/>
        <v>0</v>
      </c>
      <c r="CV38" s="70">
        <f t="shared" si="90"/>
        <v>0</v>
      </c>
    </row>
    <row r="39" spans="1:100" x14ac:dyDescent="0.45">
      <c r="B39" t="s">
        <v>112</v>
      </c>
      <c r="C39" s="73"/>
      <c r="D39" s="73"/>
      <c r="E39" s="73"/>
      <c r="F39" s="73"/>
      <c r="G39" s="73"/>
      <c r="H39" s="73"/>
      <c r="I39" t="s">
        <v>112</v>
      </c>
      <c r="J39" s="70">
        <v>0</v>
      </c>
      <c r="K39" s="70">
        <v>0</v>
      </c>
      <c r="L39" s="70">
        <v>0</v>
      </c>
      <c r="M39" s="70">
        <v>3</v>
      </c>
      <c r="N39" s="70">
        <v>0</v>
      </c>
      <c r="O39" s="70">
        <v>0</v>
      </c>
      <c r="P39" s="70">
        <v>0</v>
      </c>
      <c r="Q39" s="70">
        <v>1</v>
      </c>
      <c r="R39" s="70">
        <v>2</v>
      </c>
      <c r="S39" s="70">
        <v>0</v>
      </c>
      <c r="T39" s="70">
        <v>0</v>
      </c>
      <c r="U39" s="53">
        <v>3</v>
      </c>
      <c r="V39" s="53">
        <v>1</v>
      </c>
      <c r="W39" s="70">
        <f t="shared" si="14"/>
        <v>0</v>
      </c>
      <c r="X39" s="70">
        <f t="shared" si="15"/>
        <v>0</v>
      </c>
      <c r="Y39" s="70">
        <f t="shared" si="16"/>
        <v>0</v>
      </c>
      <c r="Z39" s="70">
        <f t="shared" si="17"/>
        <v>0</v>
      </c>
      <c r="AA39" s="70">
        <f t="shared" si="18"/>
        <v>0</v>
      </c>
      <c r="AB39" s="70">
        <f t="shared" si="19"/>
        <v>0</v>
      </c>
      <c r="AC39" s="70">
        <f t="shared" si="20"/>
        <v>0</v>
      </c>
      <c r="AD39" s="70">
        <f t="shared" si="21"/>
        <v>0</v>
      </c>
      <c r="AE39" s="70">
        <f t="shared" si="22"/>
        <v>0</v>
      </c>
      <c r="AF39" s="70">
        <f t="shared" si="23"/>
        <v>0</v>
      </c>
      <c r="AG39" s="70">
        <f t="shared" si="24"/>
        <v>0</v>
      </c>
      <c r="AH39" s="70">
        <f t="shared" si="25"/>
        <v>0</v>
      </c>
      <c r="AI39" s="70">
        <f t="shared" si="26"/>
        <v>0</v>
      </c>
      <c r="AJ39" s="70">
        <f t="shared" si="27"/>
        <v>0</v>
      </c>
      <c r="AK39" s="70">
        <f t="shared" si="28"/>
        <v>0</v>
      </c>
      <c r="AL39" s="70">
        <f t="shared" si="29"/>
        <v>0</v>
      </c>
      <c r="AM39" s="70">
        <f t="shared" si="30"/>
        <v>0</v>
      </c>
      <c r="AN39" s="70">
        <f t="shared" si="31"/>
        <v>0</v>
      </c>
      <c r="AO39" s="70">
        <f t="shared" si="32"/>
        <v>0</v>
      </c>
      <c r="AP39" s="70">
        <f t="shared" si="33"/>
        <v>0</v>
      </c>
      <c r="AQ39" s="70">
        <f t="shared" si="34"/>
        <v>0</v>
      </c>
      <c r="AR39" s="70">
        <f t="shared" si="35"/>
        <v>0</v>
      </c>
      <c r="AS39" s="70">
        <f t="shared" si="36"/>
        <v>0</v>
      </c>
      <c r="AT39" s="70">
        <f t="shared" si="37"/>
        <v>0</v>
      </c>
      <c r="AU39" s="70">
        <f t="shared" si="38"/>
        <v>0</v>
      </c>
      <c r="AV39" s="70">
        <f t="shared" si="39"/>
        <v>0</v>
      </c>
      <c r="AW39" s="70">
        <f t="shared" si="40"/>
        <v>0</v>
      </c>
      <c r="AX39" s="70">
        <f t="shared" si="41"/>
        <v>0</v>
      </c>
      <c r="AY39" s="70">
        <f t="shared" si="42"/>
        <v>0</v>
      </c>
      <c r="AZ39" s="70">
        <f t="shared" si="43"/>
        <v>0</v>
      </c>
      <c r="BA39" s="70">
        <f t="shared" si="44"/>
        <v>0</v>
      </c>
      <c r="BB39" s="70">
        <f t="shared" si="45"/>
        <v>0</v>
      </c>
      <c r="BC39" s="70">
        <f t="shared" si="46"/>
        <v>0</v>
      </c>
      <c r="BD39" s="70">
        <f t="shared" si="47"/>
        <v>0</v>
      </c>
      <c r="BE39" s="70">
        <f t="shared" si="48"/>
        <v>0</v>
      </c>
      <c r="BF39" s="70">
        <f t="shared" si="49"/>
        <v>0</v>
      </c>
      <c r="BG39" s="70">
        <f t="shared" si="50"/>
        <v>0</v>
      </c>
      <c r="BH39" s="70">
        <f t="shared" si="51"/>
        <v>0</v>
      </c>
      <c r="BI39" s="70">
        <f t="shared" si="52"/>
        <v>0</v>
      </c>
      <c r="BJ39" s="70">
        <f t="shared" si="53"/>
        <v>0</v>
      </c>
      <c r="BK39" s="70">
        <f t="shared" si="54"/>
        <v>0</v>
      </c>
      <c r="BL39" s="70">
        <f t="shared" si="55"/>
        <v>0</v>
      </c>
      <c r="BM39" s="70">
        <f t="shared" si="7"/>
        <v>0</v>
      </c>
      <c r="BN39" s="70">
        <f t="shared" si="56"/>
        <v>0</v>
      </c>
      <c r="BO39" s="70">
        <f t="shared" si="57"/>
        <v>0</v>
      </c>
      <c r="BP39" s="70">
        <f t="shared" si="58"/>
        <v>0</v>
      </c>
      <c r="BQ39" s="70">
        <f t="shared" si="59"/>
        <v>0</v>
      </c>
      <c r="BR39" s="70">
        <f t="shared" si="60"/>
        <v>0</v>
      </c>
      <c r="BS39" s="70">
        <f t="shared" si="61"/>
        <v>0</v>
      </c>
      <c r="BT39" s="70">
        <f t="shared" si="62"/>
        <v>0</v>
      </c>
      <c r="BU39" s="70">
        <f t="shared" si="63"/>
        <v>0</v>
      </c>
      <c r="BV39" s="70">
        <f t="shared" si="64"/>
        <v>0</v>
      </c>
      <c r="BW39" s="70">
        <f t="shared" si="65"/>
        <v>0</v>
      </c>
      <c r="BX39" s="70">
        <f t="shared" si="66"/>
        <v>0</v>
      </c>
      <c r="BY39" s="70">
        <f t="shared" si="67"/>
        <v>0</v>
      </c>
      <c r="BZ39" s="70">
        <f t="shared" si="68"/>
        <v>0</v>
      </c>
      <c r="CA39" s="70">
        <f t="shared" si="69"/>
        <v>0</v>
      </c>
      <c r="CB39" s="70">
        <f t="shared" si="70"/>
        <v>0</v>
      </c>
      <c r="CC39" s="70">
        <f t="shared" si="71"/>
        <v>0</v>
      </c>
      <c r="CD39" s="70">
        <f t="shared" si="72"/>
        <v>0</v>
      </c>
      <c r="CE39" s="70">
        <f t="shared" si="73"/>
        <v>0</v>
      </c>
      <c r="CF39" s="70">
        <f t="shared" si="74"/>
        <v>0</v>
      </c>
      <c r="CG39" s="70">
        <f t="shared" si="75"/>
        <v>0</v>
      </c>
      <c r="CH39" s="70">
        <f t="shared" si="76"/>
        <v>0</v>
      </c>
      <c r="CI39" s="70">
        <f t="shared" si="77"/>
        <v>0</v>
      </c>
      <c r="CJ39" s="70">
        <f t="shared" si="78"/>
        <v>0</v>
      </c>
      <c r="CK39" s="70">
        <f t="shared" si="79"/>
        <v>0</v>
      </c>
      <c r="CL39" s="70">
        <f t="shared" si="80"/>
        <v>0</v>
      </c>
      <c r="CM39" s="70">
        <f t="shared" si="81"/>
        <v>0</v>
      </c>
      <c r="CN39" s="70">
        <f t="shared" si="82"/>
        <v>0</v>
      </c>
      <c r="CO39" s="70">
        <f t="shared" si="83"/>
        <v>0</v>
      </c>
      <c r="CP39" s="70">
        <f t="shared" si="84"/>
        <v>0</v>
      </c>
      <c r="CQ39" s="70">
        <f t="shared" si="85"/>
        <v>0</v>
      </c>
      <c r="CR39" s="70">
        <f t="shared" si="86"/>
        <v>0</v>
      </c>
      <c r="CS39" s="70">
        <f t="shared" si="87"/>
        <v>0</v>
      </c>
      <c r="CT39" s="70">
        <f t="shared" si="88"/>
        <v>0</v>
      </c>
      <c r="CU39" s="70">
        <f t="shared" si="89"/>
        <v>0</v>
      </c>
      <c r="CV39" s="70">
        <f t="shared" si="90"/>
        <v>0</v>
      </c>
    </row>
    <row r="40" spans="1:100" x14ac:dyDescent="0.45">
      <c r="B40" t="s">
        <v>176</v>
      </c>
      <c r="C40" s="73"/>
      <c r="D40" s="73"/>
      <c r="E40" s="73"/>
      <c r="F40" s="73"/>
      <c r="G40" s="73"/>
      <c r="H40" s="73"/>
      <c r="I40" t="s">
        <v>176</v>
      </c>
      <c r="J40" s="70">
        <v>0</v>
      </c>
      <c r="K40" s="70">
        <v>0</v>
      </c>
      <c r="L40" s="70">
        <v>0</v>
      </c>
      <c r="M40" s="70">
        <v>0</v>
      </c>
      <c r="N40" s="70">
        <v>0</v>
      </c>
      <c r="O40" s="70">
        <v>0</v>
      </c>
      <c r="P40" s="70">
        <v>0</v>
      </c>
      <c r="Q40" s="70">
        <v>0</v>
      </c>
      <c r="R40" s="70">
        <v>0</v>
      </c>
      <c r="S40" s="70">
        <v>0</v>
      </c>
      <c r="T40" s="70">
        <v>2</v>
      </c>
      <c r="U40" s="53">
        <v>4</v>
      </c>
      <c r="V40" s="53">
        <v>-2</v>
      </c>
      <c r="W40" s="70">
        <f t="shared" si="14"/>
        <v>0</v>
      </c>
      <c r="X40" s="70">
        <f t="shared" si="15"/>
        <v>0</v>
      </c>
      <c r="Y40" s="70">
        <f t="shared" si="16"/>
        <v>0</v>
      </c>
      <c r="Z40" s="70">
        <f t="shared" si="17"/>
        <v>0</v>
      </c>
      <c r="AA40" s="70">
        <f t="shared" si="18"/>
        <v>0</v>
      </c>
      <c r="AB40" s="70">
        <f t="shared" si="19"/>
        <v>0</v>
      </c>
      <c r="AC40" s="70">
        <f t="shared" si="20"/>
        <v>0</v>
      </c>
      <c r="AD40" s="70">
        <f t="shared" si="21"/>
        <v>0</v>
      </c>
      <c r="AE40" s="70">
        <f t="shared" si="22"/>
        <v>0</v>
      </c>
      <c r="AF40" s="70">
        <f t="shared" si="23"/>
        <v>0</v>
      </c>
      <c r="AG40" s="70">
        <f t="shared" si="24"/>
        <v>0</v>
      </c>
      <c r="AH40" s="70">
        <f t="shared" si="25"/>
        <v>0</v>
      </c>
      <c r="AI40" s="70">
        <f t="shared" si="26"/>
        <v>0</v>
      </c>
      <c r="AJ40" s="70">
        <f t="shared" si="27"/>
        <v>0</v>
      </c>
      <c r="AK40" s="70">
        <f t="shared" si="28"/>
        <v>0</v>
      </c>
      <c r="AL40" s="70">
        <f t="shared" si="29"/>
        <v>0</v>
      </c>
      <c r="AM40" s="70">
        <f t="shared" si="30"/>
        <v>0</v>
      </c>
      <c r="AN40" s="70">
        <f t="shared" si="31"/>
        <v>0</v>
      </c>
      <c r="AO40" s="70">
        <f t="shared" si="32"/>
        <v>0</v>
      </c>
      <c r="AP40" s="70">
        <f t="shared" si="33"/>
        <v>0</v>
      </c>
      <c r="AQ40" s="70">
        <f t="shared" si="34"/>
        <v>0</v>
      </c>
      <c r="AR40" s="70">
        <f t="shared" si="35"/>
        <v>0</v>
      </c>
      <c r="AS40" s="70">
        <f t="shared" si="36"/>
        <v>0</v>
      </c>
      <c r="AT40" s="70">
        <f t="shared" si="37"/>
        <v>0</v>
      </c>
      <c r="AU40" s="70">
        <f t="shared" si="38"/>
        <v>0</v>
      </c>
      <c r="AV40" s="70">
        <f t="shared" si="39"/>
        <v>0</v>
      </c>
      <c r="AW40" s="70">
        <f t="shared" si="40"/>
        <v>0</v>
      </c>
      <c r="AX40" s="70">
        <f t="shared" si="41"/>
        <v>0</v>
      </c>
      <c r="AY40" s="70">
        <f t="shared" si="42"/>
        <v>0</v>
      </c>
      <c r="AZ40" s="70">
        <f t="shared" si="43"/>
        <v>0</v>
      </c>
      <c r="BA40" s="70">
        <f t="shared" si="44"/>
        <v>0</v>
      </c>
      <c r="BB40" s="70">
        <f t="shared" si="45"/>
        <v>0</v>
      </c>
      <c r="BC40" s="70">
        <f t="shared" si="46"/>
        <v>0</v>
      </c>
      <c r="BD40" s="70">
        <f t="shared" si="47"/>
        <v>0</v>
      </c>
      <c r="BE40" s="70">
        <f t="shared" si="48"/>
        <v>0</v>
      </c>
      <c r="BF40" s="70">
        <f t="shared" si="49"/>
        <v>0</v>
      </c>
      <c r="BG40" s="70">
        <f t="shared" si="50"/>
        <v>0</v>
      </c>
      <c r="BH40" s="70">
        <f t="shared" si="51"/>
        <v>0</v>
      </c>
      <c r="BI40" s="70">
        <f t="shared" si="52"/>
        <v>0</v>
      </c>
      <c r="BJ40" s="70">
        <f t="shared" si="53"/>
        <v>0</v>
      </c>
      <c r="BK40" s="70">
        <f t="shared" si="54"/>
        <v>0</v>
      </c>
      <c r="BL40" s="70">
        <f t="shared" si="55"/>
        <v>0</v>
      </c>
      <c r="BM40" s="70">
        <f t="shared" si="7"/>
        <v>0</v>
      </c>
      <c r="BN40" s="70">
        <f t="shared" si="56"/>
        <v>0</v>
      </c>
      <c r="BO40" s="70">
        <f t="shared" si="57"/>
        <v>0</v>
      </c>
      <c r="BP40" s="70">
        <f t="shared" si="58"/>
        <v>0</v>
      </c>
      <c r="BQ40" s="70">
        <f t="shared" si="59"/>
        <v>0</v>
      </c>
      <c r="BR40" s="70">
        <f t="shared" si="60"/>
        <v>0</v>
      </c>
      <c r="BS40" s="70">
        <f t="shared" si="61"/>
        <v>0</v>
      </c>
      <c r="BT40" s="70">
        <f t="shared" si="62"/>
        <v>0</v>
      </c>
      <c r="BU40" s="70">
        <f t="shared" si="63"/>
        <v>0</v>
      </c>
      <c r="BV40" s="70">
        <f t="shared" si="64"/>
        <v>0</v>
      </c>
      <c r="BW40" s="70">
        <f t="shared" si="65"/>
        <v>0</v>
      </c>
      <c r="BX40" s="70">
        <f t="shared" si="66"/>
        <v>0</v>
      </c>
      <c r="BY40" s="70">
        <f t="shared" si="67"/>
        <v>0</v>
      </c>
      <c r="BZ40" s="70">
        <f t="shared" si="68"/>
        <v>0</v>
      </c>
      <c r="CA40" s="70">
        <f t="shared" si="69"/>
        <v>0</v>
      </c>
      <c r="CB40" s="70">
        <f t="shared" si="70"/>
        <v>0</v>
      </c>
      <c r="CC40" s="70">
        <f t="shared" si="71"/>
        <v>0</v>
      </c>
      <c r="CD40" s="70">
        <f t="shared" si="72"/>
        <v>0</v>
      </c>
      <c r="CE40" s="70">
        <f t="shared" si="73"/>
        <v>0</v>
      </c>
      <c r="CF40" s="70">
        <f t="shared" si="74"/>
        <v>0</v>
      </c>
      <c r="CG40" s="70">
        <f t="shared" si="75"/>
        <v>0</v>
      </c>
      <c r="CH40" s="70">
        <f t="shared" si="76"/>
        <v>0</v>
      </c>
      <c r="CI40" s="70">
        <f t="shared" si="77"/>
        <v>0</v>
      </c>
      <c r="CJ40" s="70">
        <f t="shared" si="78"/>
        <v>0</v>
      </c>
      <c r="CK40" s="70">
        <f t="shared" si="79"/>
        <v>0</v>
      </c>
      <c r="CL40" s="70">
        <f t="shared" si="80"/>
        <v>0</v>
      </c>
      <c r="CM40" s="70">
        <f t="shared" si="81"/>
        <v>0</v>
      </c>
      <c r="CN40" s="70">
        <f t="shared" si="82"/>
        <v>0</v>
      </c>
      <c r="CO40" s="70">
        <f t="shared" si="83"/>
        <v>0</v>
      </c>
      <c r="CP40" s="70">
        <f t="shared" si="84"/>
        <v>0</v>
      </c>
      <c r="CQ40" s="70">
        <f t="shared" si="85"/>
        <v>0</v>
      </c>
      <c r="CR40" s="70">
        <f t="shared" si="86"/>
        <v>0</v>
      </c>
      <c r="CS40" s="70">
        <f t="shared" si="87"/>
        <v>0</v>
      </c>
      <c r="CT40" s="70">
        <f t="shared" si="88"/>
        <v>0</v>
      </c>
      <c r="CU40" s="70">
        <f t="shared" si="89"/>
        <v>0</v>
      </c>
      <c r="CV40" s="70">
        <f t="shared" si="90"/>
        <v>0</v>
      </c>
    </row>
    <row r="41" spans="1:100" x14ac:dyDescent="0.45">
      <c r="B41" t="s">
        <v>178</v>
      </c>
      <c r="C41" s="73"/>
      <c r="D41" s="73"/>
      <c r="E41" s="73"/>
      <c r="F41" s="73"/>
      <c r="G41" s="73"/>
      <c r="H41" s="73"/>
      <c r="I41" t="s">
        <v>178</v>
      </c>
      <c r="J41" s="70">
        <v>0</v>
      </c>
      <c r="K41" s="70">
        <v>0</v>
      </c>
      <c r="L41" s="70">
        <v>0</v>
      </c>
      <c r="M41" s="70">
        <v>0</v>
      </c>
      <c r="N41" s="70">
        <v>0</v>
      </c>
      <c r="O41" s="70">
        <v>0</v>
      </c>
      <c r="P41" s="70">
        <v>0</v>
      </c>
      <c r="Q41" s="70">
        <v>0</v>
      </c>
      <c r="R41" s="70">
        <v>0</v>
      </c>
      <c r="S41" s="70">
        <v>0</v>
      </c>
      <c r="T41" s="70">
        <v>2</v>
      </c>
      <c r="U41" s="53">
        <v>4</v>
      </c>
      <c r="V41" s="53">
        <v>-2</v>
      </c>
      <c r="W41" s="70">
        <f t="shared" si="14"/>
        <v>0</v>
      </c>
      <c r="X41" s="70">
        <f t="shared" si="15"/>
        <v>0</v>
      </c>
      <c r="Y41" s="70">
        <f t="shared" si="16"/>
        <v>0</v>
      </c>
      <c r="Z41" s="70">
        <f t="shared" si="17"/>
        <v>0</v>
      </c>
      <c r="AA41" s="70">
        <f t="shared" si="18"/>
        <v>0</v>
      </c>
      <c r="AB41" s="70">
        <f t="shared" si="19"/>
        <v>0</v>
      </c>
      <c r="AC41" s="70">
        <f t="shared" si="20"/>
        <v>0</v>
      </c>
      <c r="AD41" s="70">
        <f t="shared" si="21"/>
        <v>0</v>
      </c>
      <c r="AE41" s="70">
        <f t="shared" si="22"/>
        <v>0</v>
      </c>
      <c r="AF41" s="70">
        <f t="shared" si="23"/>
        <v>0</v>
      </c>
      <c r="AG41" s="70">
        <f t="shared" si="24"/>
        <v>0</v>
      </c>
      <c r="AH41" s="70">
        <f t="shared" si="25"/>
        <v>0</v>
      </c>
      <c r="AI41" s="70">
        <f t="shared" si="26"/>
        <v>0</v>
      </c>
      <c r="AJ41" s="70">
        <f t="shared" si="27"/>
        <v>0</v>
      </c>
      <c r="AK41" s="70">
        <f t="shared" si="28"/>
        <v>0</v>
      </c>
      <c r="AL41" s="70">
        <f t="shared" si="29"/>
        <v>0</v>
      </c>
      <c r="AM41" s="70">
        <f t="shared" si="30"/>
        <v>0</v>
      </c>
      <c r="AN41" s="70">
        <f t="shared" si="31"/>
        <v>0</v>
      </c>
      <c r="AO41" s="70">
        <f t="shared" si="32"/>
        <v>0</v>
      </c>
      <c r="AP41" s="70">
        <f t="shared" si="33"/>
        <v>0</v>
      </c>
      <c r="AQ41" s="70">
        <f t="shared" si="34"/>
        <v>0</v>
      </c>
      <c r="AR41" s="70">
        <f t="shared" si="35"/>
        <v>0</v>
      </c>
      <c r="AS41" s="70">
        <f t="shared" si="36"/>
        <v>0</v>
      </c>
      <c r="AT41" s="70">
        <f t="shared" si="37"/>
        <v>0</v>
      </c>
      <c r="AU41" s="70">
        <f t="shared" si="38"/>
        <v>0</v>
      </c>
      <c r="AV41" s="70">
        <f t="shared" si="39"/>
        <v>0</v>
      </c>
      <c r="AW41" s="70">
        <f t="shared" si="40"/>
        <v>0</v>
      </c>
      <c r="AX41" s="70">
        <f t="shared" si="41"/>
        <v>0</v>
      </c>
      <c r="AY41" s="70">
        <f t="shared" si="42"/>
        <v>0</v>
      </c>
      <c r="AZ41" s="70">
        <f t="shared" si="43"/>
        <v>0</v>
      </c>
      <c r="BA41" s="70">
        <f t="shared" si="44"/>
        <v>0</v>
      </c>
      <c r="BB41" s="70">
        <f t="shared" si="45"/>
        <v>0</v>
      </c>
      <c r="BC41" s="70">
        <f t="shared" si="46"/>
        <v>0</v>
      </c>
      <c r="BD41" s="70">
        <f t="shared" si="47"/>
        <v>0</v>
      </c>
      <c r="BE41" s="70">
        <f t="shared" si="48"/>
        <v>0</v>
      </c>
      <c r="BF41" s="70">
        <f t="shared" si="49"/>
        <v>0</v>
      </c>
      <c r="BG41" s="70">
        <f t="shared" si="50"/>
        <v>0</v>
      </c>
      <c r="BH41" s="70">
        <f t="shared" si="51"/>
        <v>0</v>
      </c>
      <c r="BI41" s="70">
        <f t="shared" si="52"/>
        <v>0</v>
      </c>
      <c r="BJ41" s="70">
        <f t="shared" si="53"/>
        <v>0</v>
      </c>
      <c r="BK41" s="70">
        <f t="shared" si="54"/>
        <v>0</v>
      </c>
      <c r="BL41" s="70">
        <f t="shared" si="55"/>
        <v>0</v>
      </c>
      <c r="BM41" s="70">
        <f t="shared" si="7"/>
        <v>0</v>
      </c>
      <c r="BN41" s="70">
        <f t="shared" si="56"/>
        <v>0</v>
      </c>
      <c r="BO41" s="70">
        <f t="shared" si="57"/>
        <v>0</v>
      </c>
      <c r="BP41" s="70">
        <f t="shared" si="58"/>
        <v>0</v>
      </c>
      <c r="BQ41" s="70">
        <f t="shared" si="59"/>
        <v>0</v>
      </c>
      <c r="BR41" s="70">
        <f t="shared" si="60"/>
        <v>0</v>
      </c>
      <c r="BS41" s="70">
        <f t="shared" si="61"/>
        <v>0</v>
      </c>
      <c r="BT41" s="70">
        <f t="shared" si="62"/>
        <v>0</v>
      </c>
      <c r="BU41" s="70">
        <f t="shared" si="63"/>
        <v>0</v>
      </c>
      <c r="BV41" s="70">
        <f t="shared" si="64"/>
        <v>0</v>
      </c>
      <c r="BW41" s="70">
        <f t="shared" si="65"/>
        <v>0</v>
      </c>
      <c r="BX41" s="70">
        <f t="shared" si="66"/>
        <v>0</v>
      </c>
      <c r="BY41" s="70">
        <f t="shared" si="67"/>
        <v>0</v>
      </c>
      <c r="BZ41" s="70">
        <f t="shared" si="68"/>
        <v>0</v>
      </c>
      <c r="CA41" s="70">
        <f t="shared" si="69"/>
        <v>0</v>
      </c>
      <c r="CB41" s="70">
        <f t="shared" si="70"/>
        <v>0</v>
      </c>
      <c r="CC41" s="70">
        <f t="shared" si="71"/>
        <v>0</v>
      </c>
      <c r="CD41" s="70">
        <f t="shared" si="72"/>
        <v>0</v>
      </c>
      <c r="CE41" s="70">
        <f t="shared" si="73"/>
        <v>0</v>
      </c>
      <c r="CF41" s="70">
        <f t="shared" si="74"/>
        <v>0</v>
      </c>
      <c r="CG41" s="70">
        <f t="shared" si="75"/>
        <v>0</v>
      </c>
      <c r="CH41" s="70">
        <f t="shared" si="76"/>
        <v>0</v>
      </c>
      <c r="CI41" s="70">
        <f t="shared" si="77"/>
        <v>0</v>
      </c>
      <c r="CJ41" s="70">
        <f t="shared" si="78"/>
        <v>0</v>
      </c>
      <c r="CK41" s="70">
        <f t="shared" si="79"/>
        <v>0</v>
      </c>
      <c r="CL41" s="70">
        <f t="shared" si="80"/>
        <v>0</v>
      </c>
      <c r="CM41" s="70">
        <f t="shared" si="81"/>
        <v>0</v>
      </c>
      <c r="CN41" s="70">
        <f t="shared" si="82"/>
        <v>0</v>
      </c>
      <c r="CO41" s="70">
        <f t="shared" si="83"/>
        <v>0</v>
      </c>
      <c r="CP41" s="70">
        <f t="shared" si="84"/>
        <v>0</v>
      </c>
      <c r="CQ41" s="70">
        <f t="shared" si="85"/>
        <v>0</v>
      </c>
      <c r="CR41" s="70">
        <f t="shared" si="86"/>
        <v>0</v>
      </c>
      <c r="CS41" s="70">
        <f t="shared" si="87"/>
        <v>0</v>
      </c>
      <c r="CT41" s="70">
        <f t="shared" si="88"/>
        <v>0</v>
      </c>
      <c r="CU41" s="70">
        <f t="shared" si="89"/>
        <v>0</v>
      </c>
      <c r="CV41" s="70">
        <f t="shared" si="90"/>
        <v>0</v>
      </c>
    </row>
    <row r="42" spans="1:100" x14ac:dyDescent="0.45">
      <c r="B42" t="s">
        <v>118</v>
      </c>
      <c r="C42" s="73"/>
      <c r="D42" s="73"/>
      <c r="E42" s="73"/>
      <c r="F42" s="73"/>
      <c r="G42" s="73"/>
      <c r="H42" s="73"/>
      <c r="I42" t="s">
        <v>118</v>
      </c>
      <c r="J42" s="70">
        <v>0</v>
      </c>
      <c r="K42" s="70">
        <v>0</v>
      </c>
      <c r="L42" s="70">
        <v>0</v>
      </c>
      <c r="M42" s="70">
        <v>0</v>
      </c>
      <c r="N42" s="70">
        <v>0</v>
      </c>
      <c r="O42" s="70">
        <v>0</v>
      </c>
      <c r="P42" s="70">
        <v>0</v>
      </c>
      <c r="Q42" s="70">
        <v>0</v>
      </c>
      <c r="R42" s="70">
        <v>0</v>
      </c>
      <c r="S42" s="70">
        <v>0</v>
      </c>
      <c r="T42" s="70">
        <v>0</v>
      </c>
      <c r="U42" s="53">
        <v>4</v>
      </c>
      <c r="V42" s="53">
        <v>-2</v>
      </c>
      <c r="W42" s="70">
        <f t="shared" si="14"/>
        <v>0</v>
      </c>
      <c r="X42" s="70">
        <f t="shared" si="15"/>
        <v>0</v>
      </c>
      <c r="Y42" s="70">
        <f t="shared" si="16"/>
        <v>0</v>
      </c>
      <c r="Z42" s="70">
        <f t="shared" si="17"/>
        <v>0</v>
      </c>
      <c r="AA42" s="70">
        <f t="shared" si="18"/>
        <v>0</v>
      </c>
      <c r="AB42" s="70">
        <f t="shared" si="19"/>
        <v>0</v>
      </c>
      <c r="AC42" s="70">
        <f t="shared" si="20"/>
        <v>0</v>
      </c>
      <c r="AD42" s="70">
        <f t="shared" si="21"/>
        <v>0</v>
      </c>
      <c r="AE42" s="70">
        <f t="shared" si="22"/>
        <v>0</v>
      </c>
      <c r="AF42" s="70">
        <f t="shared" si="23"/>
        <v>0</v>
      </c>
      <c r="AG42" s="70">
        <f t="shared" si="24"/>
        <v>0</v>
      </c>
      <c r="AH42" s="70">
        <f t="shared" si="25"/>
        <v>0</v>
      </c>
      <c r="AI42" s="70">
        <f t="shared" si="26"/>
        <v>0</v>
      </c>
      <c r="AJ42" s="70">
        <f t="shared" si="27"/>
        <v>0</v>
      </c>
      <c r="AK42" s="70">
        <f t="shared" si="28"/>
        <v>0</v>
      </c>
      <c r="AL42" s="70">
        <f t="shared" si="29"/>
        <v>0</v>
      </c>
      <c r="AM42" s="70">
        <f t="shared" si="30"/>
        <v>0</v>
      </c>
      <c r="AN42" s="70">
        <f t="shared" si="31"/>
        <v>0</v>
      </c>
      <c r="AO42" s="70">
        <f t="shared" si="32"/>
        <v>0</v>
      </c>
      <c r="AP42" s="70">
        <f t="shared" si="33"/>
        <v>0</v>
      </c>
      <c r="AQ42" s="70">
        <f t="shared" si="34"/>
        <v>0</v>
      </c>
      <c r="AR42" s="70">
        <f t="shared" si="35"/>
        <v>0</v>
      </c>
      <c r="AS42" s="70">
        <f t="shared" si="36"/>
        <v>0</v>
      </c>
      <c r="AT42" s="70">
        <f t="shared" si="37"/>
        <v>0</v>
      </c>
      <c r="AU42" s="70">
        <f t="shared" si="38"/>
        <v>0</v>
      </c>
      <c r="AV42" s="70">
        <f t="shared" si="39"/>
        <v>0</v>
      </c>
      <c r="AW42" s="70">
        <f t="shared" si="40"/>
        <v>0</v>
      </c>
      <c r="AX42" s="70">
        <f t="shared" si="41"/>
        <v>0</v>
      </c>
      <c r="AY42" s="70">
        <f t="shared" si="42"/>
        <v>0</v>
      </c>
      <c r="AZ42" s="70">
        <f t="shared" si="43"/>
        <v>0</v>
      </c>
      <c r="BA42" s="70">
        <f t="shared" si="44"/>
        <v>0</v>
      </c>
      <c r="BB42" s="70">
        <f t="shared" si="45"/>
        <v>0</v>
      </c>
      <c r="BC42" s="70">
        <f t="shared" si="46"/>
        <v>0</v>
      </c>
      <c r="BD42" s="70">
        <f t="shared" si="47"/>
        <v>0</v>
      </c>
      <c r="BE42" s="70">
        <f t="shared" si="48"/>
        <v>0</v>
      </c>
      <c r="BF42" s="70">
        <f t="shared" si="49"/>
        <v>0</v>
      </c>
      <c r="BG42" s="70">
        <f t="shared" si="50"/>
        <v>0</v>
      </c>
      <c r="BH42" s="70">
        <f t="shared" si="51"/>
        <v>0</v>
      </c>
      <c r="BI42" s="70">
        <f t="shared" si="52"/>
        <v>0</v>
      </c>
      <c r="BJ42" s="70">
        <f t="shared" si="53"/>
        <v>0</v>
      </c>
      <c r="BK42" s="70">
        <f t="shared" si="54"/>
        <v>0</v>
      </c>
      <c r="BL42" s="70">
        <f t="shared" si="55"/>
        <v>0</v>
      </c>
      <c r="BM42" s="70">
        <f t="shared" si="7"/>
        <v>0</v>
      </c>
      <c r="BN42" s="70">
        <f t="shared" si="56"/>
        <v>0</v>
      </c>
      <c r="BO42" s="70">
        <f t="shared" si="57"/>
        <v>0</v>
      </c>
      <c r="BP42" s="70">
        <f t="shared" si="58"/>
        <v>0</v>
      </c>
      <c r="BQ42" s="70">
        <f t="shared" si="59"/>
        <v>0</v>
      </c>
      <c r="BR42" s="70">
        <f t="shared" si="60"/>
        <v>0</v>
      </c>
      <c r="BS42" s="70">
        <f t="shared" si="61"/>
        <v>0</v>
      </c>
      <c r="BT42" s="70">
        <f t="shared" si="62"/>
        <v>0</v>
      </c>
      <c r="BU42" s="70">
        <f t="shared" si="63"/>
        <v>0</v>
      </c>
      <c r="BV42" s="70">
        <f t="shared" si="64"/>
        <v>0</v>
      </c>
      <c r="BW42" s="70">
        <f t="shared" si="65"/>
        <v>0</v>
      </c>
      <c r="BX42" s="70">
        <f t="shared" si="66"/>
        <v>0</v>
      </c>
      <c r="BY42" s="70">
        <f t="shared" si="67"/>
        <v>0</v>
      </c>
      <c r="BZ42" s="70">
        <f t="shared" si="68"/>
        <v>0</v>
      </c>
      <c r="CA42" s="70">
        <f t="shared" si="69"/>
        <v>0</v>
      </c>
      <c r="CB42" s="70">
        <f t="shared" si="70"/>
        <v>0</v>
      </c>
      <c r="CC42" s="70">
        <f t="shared" si="71"/>
        <v>0</v>
      </c>
      <c r="CD42" s="70">
        <f t="shared" si="72"/>
        <v>0</v>
      </c>
      <c r="CE42" s="70">
        <f t="shared" si="73"/>
        <v>0</v>
      </c>
      <c r="CF42" s="70">
        <f t="shared" si="74"/>
        <v>0</v>
      </c>
      <c r="CG42" s="70">
        <f t="shared" si="75"/>
        <v>0</v>
      </c>
      <c r="CH42" s="70">
        <f t="shared" si="76"/>
        <v>0</v>
      </c>
      <c r="CI42" s="70">
        <f t="shared" si="77"/>
        <v>0</v>
      </c>
      <c r="CJ42" s="70">
        <f t="shared" si="78"/>
        <v>0</v>
      </c>
      <c r="CK42" s="70">
        <f t="shared" si="79"/>
        <v>0</v>
      </c>
      <c r="CL42" s="70">
        <f t="shared" si="80"/>
        <v>0</v>
      </c>
      <c r="CM42" s="70">
        <f t="shared" si="81"/>
        <v>0</v>
      </c>
      <c r="CN42" s="70">
        <f t="shared" si="82"/>
        <v>0</v>
      </c>
      <c r="CO42" s="70">
        <f t="shared" si="83"/>
        <v>0</v>
      </c>
      <c r="CP42" s="70">
        <f t="shared" si="84"/>
        <v>0</v>
      </c>
      <c r="CQ42" s="70">
        <f t="shared" si="85"/>
        <v>0</v>
      </c>
      <c r="CR42" s="70">
        <f t="shared" si="86"/>
        <v>0</v>
      </c>
      <c r="CS42" s="70">
        <f t="shared" si="87"/>
        <v>0</v>
      </c>
      <c r="CT42" s="70">
        <f t="shared" si="88"/>
        <v>0</v>
      </c>
      <c r="CU42" s="70">
        <f t="shared" si="89"/>
        <v>0</v>
      </c>
      <c r="CV42" s="70">
        <f t="shared" si="90"/>
        <v>0</v>
      </c>
    </row>
    <row r="43" spans="1:100" x14ac:dyDescent="0.45">
      <c r="B43" t="s">
        <v>119</v>
      </c>
      <c r="C43" s="73"/>
      <c r="D43" s="73"/>
      <c r="E43" s="73"/>
      <c r="F43" s="73"/>
      <c r="G43" s="73"/>
      <c r="H43" s="73"/>
      <c r="I43" t="s">
        <v>119</v>
      </c>
      <c r="J43" s="70">
        <v>0</v>
      </c>
      <c r="K43" s="70">
        <v>0</v>
      </c>
      <c r="L43" s="70">
        <v>0</v>
      </c>
      <c r="M43" s="70">
        <v>0</v>
      </c>
      <c r="N43" s="70">
        <v>0</v>
      </c>
      <c r="O43" s="70">
        <v>0</v>
      </c>
      <c r="P43" s="70">
        <v>0</v>
      </c>
      <c r="Q43" s="70">
        <v>0</v>
      </c>
      <c r="R43" s="70">
        <v>0</v>
      </c>
      <c r="S43" s="70">
        <v>0</v>
      </c>
      <c r="T43" s="70">
        <v>2</v>
      </c>
      <c r="U43" s="53">
        <v>4</v>
      </c>
      <c r="V43" s="53">
        <v>-2</v>
      </c>
      <c r="W43" s="70">
        <f t="shared" si="14"/>
        <v>0</v>
      </c>
      <c r="X43" s="70">
        <f t="shared" si="15"/>
        <v>0</v>
      </c>
      <c r="Y43" s="70">
        <f t="shared" si="16"/>
        <v>0</v>
      </c>
      <c r="Z43" s="70">
        <f t="shared" si="17"/>
        <v>0</v>
      </c>
      <c r="AA43" s="70">
        <f t="shared" si="18"/>
        <v>0</v>
      </c>
      <c r="AB43" s="70">
        <f t="shared" si="19"/>
        <v>0</v>
      </c>
      <c r="AC43" s="70">
        <f t="shared" si="20"/>
        <v>0</v>
      </c>
      <c r="AD43" s="70">
        <f t="shared" si="21"/>
        <v>0</v>
      </c>
      <c r="AE43" s="70">
        <f t="shared" si="22"/>
        <v>0</v>
      </c>
      <c r="AF43" s="70">
        <f t="shared" si="23"/>
        <v>0</v>
      </c>
      <c r="AG43" s="70">
        <f t="shared" si="24"/>
        <v>0</v>
      </c>
      <c r="AH43" s="70">
        <f t="shared" si="25"/>
        <v>0</v>
      </c>
      <c r="AI43" s="70">
        <f t="shared" si="26"/>
        <v>0</v>
      </c>
      <c r="AJ43" s="70">
        <f t="shared" si="27"/>
        <v>0</v>
      </c>
      <c r="AK43" s="70">
        <f t="shared" si="28"/>
        <v>0</v>
      </c>
      <c r="AL43" s="70">
        <f t="shared" si="29"/>
        <v>0</v>
      </c>
      <c r="AM43" s="70">
        <f t="shared" si="30"/>
        <v>0</v>
      </c>
      <c r="AN43" s="70">
        <f t="shared" si="31"/>
        <v>0</v>
      </c>
      <c r="AO43" s="70">
        <f t="shared" si="32"/>
        <v>0</v>
      </c>
      <c r="AP43" s="70">
        <f t="shared" si="33"/>
        <v>0</v>
      </c>
      <c r="AQ43" s="70">
        <f t="shared" si="34"/>
        <v>0</v>
      </c>
      <c r="AR43" s="70">
        <f t="shared" si="35"/>
        <v>0</v>
      </c>
      <c r="AS43" s="70">
        <f t="shared" si="36"/>
        <v>0</v>
      </c>
      <c r="AT43" s="70">
        <f t="shared" si="37"/>
        <v>0</v>
      </c>
      <c r="AU43" s="70">
        <f t="shared" si="38"/>
        <v>0</v>
      </c>
      <c r="AV43" s="70">
        <f t="shared" si="39"/>
        <v>0</v>
      </c>
      <c r="AW43" s="70">
        <f t="shared" si="40"/>
        <v>0</v>
      </c>
      <c r="AX43" s="70">
        <f t="shared" si="41"/>
        <v>0</v>
      </c>
      <c r="AY43" s="70">
        <f t="shared" si="42"/>
        <v>0</v>
      </c>
      <c r="AZ43" s="70">
        <f t="shared" si="43"/>
        <v>0</v>
      </c>
      <c r="BA43" s="70">
        <f t="shared" si="44"/>
        <v>0</v>
      </c>
      <c r="BB43" s="70">
        <f t="shared" si="45"/>
        <v>0</v>
      </c>
      <c r="BC43" s="70">
        <f t="shared" si="46"/>
        <v>0</v>
      </c>
      <c r="BD43" s="70">
        <f t="shared" si="47"/>
        <v>0</v>
      </c>
      <c r="BE43" s="70">
        <f t="shared" si="48"/>
        <v>0</v>
      </c>
      <c r="BF43" s="70">
        <f t="shared" si="49"/>
        <v>0</v>
      </c>
      <c r="BG43" s="70">
        <f t="shared" si="50"/>
        <v>0</v>
      </c>
      <c r="BH43" s="70">
        <f t="shared" si="51"/>
        <v>0</v>
      </c>
      <c r="BI43" s="70">
        <f t="shared" si="52"/>
        <v>0</v>
      </c>
      <c r="BJ43" s="70">
        <f t="shared" si="53"/>
        <v>0</v>
      </c>
      <c r="BK43" s="70">
        <f t="shared" si="54"/>
        <v>0</v>
      </c>
      <c r="BL43" s="70">
        <f t="shared" si="55"/>
        <v>0</v>
      </c>
      <c r="BM43" s="70">
        <f t="shared" si="7"/>
        <v>0</v>
      </c>
      <c r="BN43" s="70">
        <f t="shared" si="56"/>
        <v>0</v>
      </c>
      <c r="BO43" s="70">
        <f t="shared" si="57"/>
        <v>0</v>
      </c>
      <c r="BP43" s="70">
        <f t="shared" si="58"/>
        <v>0</v>
      </c>
      <c r="BQ43" s="70">
        <f t="shared" si="59"/>
        <v>0</v>
      </c>
      <c r="BR43" s="70">
        <f t="shared" si="60"/>
        <v>0</v>
      </c>
      <c r="BS43" s="70">
        <f t="shared" si="61"/>
        <v>0</v>
      </c>
      <c r="BT43" s="70">
        <f t="shared" si="62"/>
        <v>0</v>
      </c>
      <c r="BU43" s="70">
        <f t="shared" si="63"/>
        <v>0</v>
      </c>
      <c r="BV43" s="70">
        <f t="shared" si="64"/>
        <v>0</v>
      </c>
      <c r="BW43" s="70">
        <f t="shared" si="65"/>
        <v>0</v>
      </c>
      <c r="BX43" s="70">
        <f t="shared" si="66"/>
        <v>0</v>
      </c>
      <c r="BY43" s="70">
        <f t="shared" si="67"/>
        <v>0</v>
      </c>
      <c r="BZ43" s="70">
        <f t="shared" si="68"/>
        <v>0</v>
      </c>
      <c r="CA43" s="70">
        <f t="shared" si="69"/>
        <v>0</v>
      </c>
      <c r="CB43" s="70">
        <f t="shared" si="70"/>
        <v>0</v>
      </c>
      <c r="CC43" s="70">
        <f t="shared" si="71"/>
        <v>0</v>
      </c>
      <c r="CD43" s="70">
        <f t="shared" si="72"/>
        <v>0</v>
      </c>
      <c r="CE43" s="70">
        <f t="shared" si="73"/>
        <v>0</v>
      </c>
      <c r="CF43" s="70">
        <f t="shared" si="74"/>
        <v>0</v>
      </c>
      <c r="CG43" s="70">
        <f t="shared" si="75"/>
        <v>0</v>
      </c>
      <c r="CH43" s="70">
        <f t="shared" si="76"/>
        <v>0</v>
      </c>
      <c r="CI43" s="70">
        <f t="shared" si="77"/>
        <v>0</v>
      </c>
      <c r="CJ43" s="70">
        <f t="shared" si="78"/>
        <v>0</v>
      </c>
      <c r="CK43" s="70">
        <f t="shared" si="79"/>
        <v>0</v>
      </c>
      <c r="CL43" s="70">
        <f t="shared" si="80"/>
        <v>0</v>
      </c>
      <c r="CM43" s="70">
        <f t="shared" si="81"/>
        <v>0</v>
      </c>
      <c r="CN43" s="70">
        <f t="shared" si="82"/>
        <v>0</v>
      </c>
      <c r="CO43" s="70">
        <f t="shared" si="83"/>
        <v>0</v>
      </c>
      <c r="CP43" s="70">
        <f t="shared" si="84"/>
        <v>0</v>
      </c>
      <c r="CQ43" s="70">
        <f t="shared" si="85"/>
        <v>0</v>
      </c>
      <c r="CR43" s="70">
        <f t="shared" si="86"/>
        <v>0</v>
      </c>
      <c r="CS43" s="70">
        <f t="shared" si="87"/>
        <v>0</v>
      </c>
      <c r="CT43" s="70">
        <f t="shared" si="88"/>
        <v>0</v>
      </c>
      <c r="CU43" s="70">
        <f t="shared" si="89"/>
        <v>0</v>
      </c>
      <c r="CV43" s="70">
        <f t="shared" si="90"/>
        <v>0</v>
      </c>
    </row>
    <row r="44" spans="1:100" x14ac:dyDescent="0.45">
      <c r="B44" t="s">
        <v>180</v>
      </c>
      <c r="C44" s="73"/>
      <c r="D44" s="73"/>
      <c r="E44" s="73"/>
      <c r="F44" s="73"/>
      <c r="G44" s="73"/>
      <c r="H44" s="73"/>
      <c r="I44" t="s">
        <v>180</v>
      </c>
      <c r="J44" s="70">
        <v>0</v>
      </c>
      <c r="K44" s="70">
        <v>0</v>
      </c>
      <c r="L44" s="70">
        <v>0</v>
      </c>
      <c r="M44" s="70">
        <v>0</v>
      </c>
      <c r="N44" s="70">
        <v>0</v>
      </c>
      <c r="O44" s="70">
        <v>0</v>
      </c>
      <c r="P44" s="70">
        <v>0</v>
      </c>
      <c r="Q44" s="70">
        <v>0</v>
      </c>
      <c r="R44" s="70">
        <v>0</v>
      </c>
      <c r="S44" s="70">
        <v>0</v>
      </c>
      <c r="T44" s="70">
        <v>2</v>
      </c>
      <c r="U44" s="53">
        <v>5</v>
      </c>
      <c r="V44" s="53">
        <v>-2</v>
      </c>
      <c r="W44" s="70">
        <f t="shared" si="14"/>
        <v>0</v>
      </c>
      <c r="X44" s="70">
        <f t="shared" si="15"/>
        <v>0</v>
      </c>
      <c r="Y44" s="70">
        <f t="shared" si="16"/>
        <v>0</v>
      </c>
      <c r="Z44" s="70">
        <f t="shared" si="17"/>
        <v>0</v>
      </c>
      <c r="AA44" s="70">
        <f t="shared" si="18"/>
        <v>0</v>
      </c>
      <c r="AB44" s="70">
        <f t="shared" si="19"/>
        <v>0</v>
      </c>
      <c r="AC44" s="70">
        <f t="shared" si="20"/>
        <v>0</v>
      </c>
      <c r="AD44" s="70">
        <f t="shared" si="21"/>
        <v>0</v>
      </c>
      <c r="AE44" s="70">
        <f t="shared" si="22"/>
        <v>0</v>
      </c>
      <c r="AF44" s="70">
        <f t="shared" si="23"/>
        <v>0</v>
      </c>
      <c r="AG44" s="70">
        <f t="shared" si="24"/>
        <v>0</v>
      </c>
      <c r="AH44" s="70">
        <f t="shared" si="25"/>
        <v>0</v>
      </c>
      <c r="AI44" s="70">
        <f t="shared" si="26"/>
        <v>0</v>
      </c>
      <c r="AJ44" s="70">
        <f t="shared" si="27"/>
        <v>0</v>
      </c>
      <c r="AK44" s="70">
        <f t="shared" si="28"/>
        <v>0</v>
      </c>
      <c r="AL44" s="70">
        <f t="shared" si="29"/>
        <v>0</v>
      </c>
      <c r="AM44" s="70">
        <f t="shared" si="30"/>
        <v>0</v>
      </c>
      <c r="AN44" s="70">
        <f t="shared" si="31"/>
        <v>0</v>
      </c>
      <c r="AO44" s="70">
        <f t="shared" si="32"/>
        <v>0</v>
      </c>
      <c r="AP44" s="70">
        <f t="shared" si="33"/>
        <v>0</v>
      </c>
      <c r="AQ44" s="70">
        <f t="shared" si="34"/>
        <v>0</v>
      </c>
      <c r="AR44" s="70">
        <f t="shared" si="35"/>
        <v>0</v>
      </c>
      <c r="AS44" s="70">
        <f t="shared" si="36"/>
        <v>0</v>
      </c>
      <c r="AT44" s="70">
        <f t="shared" si="37"/>
        <v>0</v>
      </c>
      <c r="AU44" s="70">
        <f t="shared" si="38"/>
        <v>0</v>
      </c>
      <c r="AV44" s="70">
        <f t="shared" si="39"/>
        <v>0</v>
      </c>
      <c r="AW44" s="70">
        <f t="shared" si="40"/>
        <v>0</v>
      </c>
      <c r="AX44" s="70">
        <f t="shared" si="41"/>
        <v>0</v>
      </c>
      <c r="AY44" s="70">
        <f t="shared" si="42"/>
        <v>0</v>
      </c>
      <c r="AZ44" s="70">
        <f t="shared" si="43"/>
        <v>0</v>
      </c>
      <c r="BA44" s="70">
        <f t="shared" si="44"/>
        <v>0</v>
      </c>
      <c r="BB44" s="70">
        <f t="shared" si="45"/>
        <v>0</v>
      </c>
      <c r="BC44" s="70">
        <f t="shared" si="46"/>
        <v>0</v>
      </c>
      <c r="BD44" s="70">
        <f t="shared" si="47"/>
        <v>0</v>
      </c>
      <c r="BE44" s="70">
        <f t="shared" si="48"/>
        <v>0</v>
      </c>
      <c r="BF44" s="70">
        <f t="shared" si="49"/>
        <v>0</v>
      </c>
      <c r="BG44" s="70">
        <f t="shared" si="50"/>
        <v>0</v>
      </c>
      <c r="BH44" s="70">
        <f t="shared" si="51"/>
        <v>0</v>
      </c>
      <c r="BI44" s="70">
        <f t="shared" si="52"/>
        <v>0</v>
      </c>
      <c r="BJ44" s="70">
        <f t="shared" si="53"/>
        <v>0</v>
      </c>
      <c r="BK44" s="70">
        <f t="shared" si="54"/>
        <v>0</v>
      </c>
      <c r="BL44" s="70">
        <f t="shared" si="55"/>
        <v>0</v>
      </c>
      <c r="BM44" s="70">
        <f t="shared" si="7"/>
        <v>0</v>
      </c>
      <c r="BN44" s="70">
        <f t="shared" si="56"/>
        <v>0</v>
      </c>
      <c r="BO44" s="70">
        <f t="shared" si="57"/>
        <v>0</v>
      </c>
      <c r="BP44" s="70">
        <f t="shared" si="58"/>
        <v>0</v>
      </c>
      <c r="BQ44" s="70">
        <f t="shared" si="59"/>
        <v>0</v>
      </c>
      <c r="BR44" s="70">
        <f t="shared" si="60"/>
        <v>0</v>
      </c>
      <c r="BS44" s="70">
        <f t="shared" si="61"/>
        <v>0</v>
      </c>
      <c r="BT44" s="70">
        <f t="shared" si="62"/>
        <v>0</v>
      </c>
      <c r="BU44" s="70">
        <f t="shared" si="63"/>
        <v>0</v>
      </c>
      <c r="BV44" s="70">
        <f t="shared" si="64"/>
        <v>0</v>
      </c>
      <c r="BW44" s="70">
        <f t="shared" si="65"/>
        <v>0</v>
      </c>
      <c r="BX44" s="70">
        <f t="shared" si="66"/>
        <v>0</v>
      </c>
      <c r="BY44" s="70">
        <f t="shared" si="67"/>
        <v>0</v>
      </c>
      <c r="BZ44" s="70">
        <f t="shared" si="68"/>
        <v>0</v>
      </c>
      <c r="CA44" s="70">
        <f t="shared" si="69"/>
        <v>0</v>
      </c>
      <c r="CB44" s="70">
        <f t="shared" si="70"/>
        <v>0</v>
      </c>
      <c r="CC44" s="70">
        <f t="shared" si="71"/>
        <v>0</v>
      </c>
      <c r="CD44" s="70">
        <f t="shared" si="72"/>
        <v>0</v>
      </c>
      <c r="CE44" s="70">
        <f t="shared" si="73"/>
        <v>0</v>
      </c>
      <c r="CF44" s="70">
        <f t="shared" si="74"/>
        <v>0</v>
      </c>
      <c r="CG44" s="70">
        <f t="shared" si="75"/>
        <v>0</v>
      </c>
      <c r="CH44" s="70">
        <f t="shared" si="76"/>
        <v>0</v>
      </c>
      <c r="CI44" s="70">
        <f t="shared" si="77"/>
        <v>0</v>
      </c>
      <c r="CJ44" s="70">
        <f t="shared" si="78"/>
        <v>0</v>
      </c>
      <c r="CK44" s="70">
        <f t="shared" si="79"/>
        <v>0</v>
      </c>
      <c r="CL44" s="70">
        <f t="shared" si="80"/>
        <v>0</v>
      </c>
      <c r="CM44" s="70">
        <f t="shared" si="81"/>
        <v>0</v>
      </c>
      <c r="CN44" s="70">
        <f t="shared" si="82"/>
        <v>0</v>
      </c>
      <c r="CO44" s="70">
        <f t="shared" si="83"/>
        <v>0</v>
      </c>
      <c r="CP44" s="70">
        <f t="shared" si="84"/>
        <v>0</v>
      </c>
      <c r="CQ44" s="70">
        <f t="shared" si="85"/>
        <v>0</v>
      </c>
      <c r="CR44" s="70">
        <f t="shared" si="86"/>
        <v>0</v>
      </c>
      <c r="CS44" s="70">
        <f t="shared" si="87"/>
        <v>0</v>
      </c>
      <c r="CT44" s="70">
        <f t="shared" si="88"/>
        <v>0</v>
      </c>
      <c r="CU44" s="70">
        <f t="shared" si="89"/>
        <v>0</v>
      </c>
      <c r="CV44" s="70">
        <f t="shared" si="90"/>
        <v>0</v>
      </c>
    </row>
    <row r="45" spans="1:100" x14ac:dyDescent="0.45">
      <c r="B45" t="s">
        <v>179</v>
      </c>
      <c r="C45" s="73"/>
      <c r="D45" s="73"/>
      <c r="E45" s="73"/>
      <c r="F45" s="73"/>
      <c r="G45" s="73"/>
      <c r="H45" s="73"/>
      <c r="I45" t="s">
        <v>179</v>
      </c>
      <c r="J45" s="70">
        <v>0</v>
      </c>
      <c r="K45" s="70">
        <v>0</v>
      </c>
      <c r="L45" s="70">
        <v>0</v>
      </c>
      <c r="M45" s="70">
        <v>0</v>
      </c>
      <c r="N45" s="70">
        <v>0</v>
      </c>
      <c r="O45" s="70">
        <v>0</v>
      </c>
      <c r="P45" s="70">
        <v>0</v>
      </c>
      <c r="Q45" s="70">
        <v>0</v>
      </c>
      <c r="R45" s="70">
        <v>0</v>
      </c>
      <c r="S45" s="70">
        <v>0</v>
      </c>
      <c r="T45" s="70">
        <v>2</v>
      </c>
      <c r="U45" s="53">
        <v>5</v>
      </c>
      <c r="V45" s="53">
        <v>-2</v>
      </c>
      <c r="W45" s="70">
        <f t="shared" ref="W45" si="480">C45*$J45</f>
        <v>0</v>
      </c>
      <c r="X45" s="70">
        <f t="shared" ref="X45" si="481">D45*$J45</f>
        <v>0</v>
      </c>
      <c r="Y45" s="70">
        <f t="shared" ref="Y45" si="482">E45*$J45</f>
        <v>0</v>
      </c>
      <c r="Z45" s="70">
        <f t="shared" ref="Z45" si="483">F45*$J45</f>
        <v>0</v>
      </c>
      <c r="AA45" s="70">
        <f t="shared" ref="AA45" si="484">G45*$J45</f>
        <v>0</v>
      </c>
      <c r="AB45" s="70">
        <f t="shared" ref="AB45" si="485">H45*$J45</f>
        <v>0</v>
      </c>
      <c r="AC45" s="70">
        <f t="shared" ref="AC45" si="486">C45*$K45</f>
        <v>0</v>
      </c>
      <c r="AD45" s="70">
        <f t="shared" ref="AD45" si="487">D45*$K45</f>
        <v>0</v>
      </c>
      <c r="AE45" s="70">
        <f t="shared" ref="AE45" si="488">E45*$K45</f>
        <v>0</v>
      </c>
      <c r="AF45" s="70">
        <f t="shared" ref="AF45" si="489">F45*$K45</f>
        <v>0</v>
      </c>
      <c r="AG45" s="70">
        <f t="shared" ref="AG45" si="490">G45*$K45</f>
        <v>0</v>
      </c>
      <c r="AH45" s="70">
        <f t="shared" ref="AH45" si="491">H45*$K45</f>
        <v>0</v>
      </c>
      <c r="AI45" s="70">
        <f t="shared" ref="AI45" si="492">C45*$L45</f>
        <v>0</v>
      </c>
      <c r="AJ45" s="70">
        <f t="shared" ref="AJ45" si="493">D45*$L45</f>
        <v>0</v>
      </c>
      <c r="AK45" s="70">
        <f t="shared" ref="AK45" si="494">E45*$L45</f>
        <v>0</v>
      </c>
      <c r="AL45" s="70">
        <f t="shared" ref="AL45" si="495">F45*$L45</f>
        <v>0</v>
      </c>
      <c r="AM45" s="70">
        <f t="shared" ref="AM45" si="496">G45*$L45</f>
        <v>0</v>
      </c>
      <c r="AN45" s="70">
        <f t="shared" ref="AN45" si="497">H45*$L45</f>
        <v>0</v>
      </c>
      <c r="AO45" s="70">
        <f t="shared" ref="AO45" si="498">C45*$M45</f>
        <v>0</v>
      </c>
      <c r="AP45" s="70">
        <f t="shared" ref="AP45" si="499">D45*$M45</f>
        <v>0</v>
      </c>
      <c r="AQ45" s="70">
        <f t="shared" ref="AQ45" si="500">E45*$M45</f>
        <v>0</v>
      </c>
      <c r="AR45" s="70">
        <f t="shared" ref="AR45" si="501">F45*$M45</f>
        <v>0</v>
      </c>
      <c r="AS45" s="70">
        <f t="shared" ref="AS45" si="502">G45*$M45</f>
        <v>0</v>
      </c>
      <c r="AT45" s="70">
        <f t="shared" ref="AT45" si="503">H45*$M45</f>
        <v>0</v>
      </c>
      <c r="AU45" s="70">
        <f t="shared" ref="AU45" si="504">C45*$N45</f>
        <v>0</v>
      </c>
      <c r="AV45" s="70">
        <f t="shared" ref="AV45" si="505">D45*$N45</f>
        <v>0</v>
      </c>
      <c r="AW45" s="70">
        <f t="shared" ref="AW45" si="506">E45*$N45</f>
        <v>0</v>
      </c>
      <c r="AX45" s="70">
        <f t="shared" ref="AX45" si="507">F45*$N45</f>
        <v>0</v>
      </c>
      <c r="AY45" s="70">
        <f t="shared" ref="AY45" si="508">G45*$N45</f>
        <v>0</v>
      </c>
      <c r="AZ45" s="70">
        <f t="shared" ref="AZ45" si="509">H45*$N45</f>
        <v>0</v>
      </c>
      <c r="BA45" s="70">
        <f t="shared" ref="BA45" si="510">C45*$O45</f>
        <v>0</v>
      </c>
      <c r="BB45" s="70">
        <f t="shared" ref="BB45" si="511">D45*$O45</f>
        <v>0</v>
      </c>
      <c r="BC45" s="70">
        <f t="shared" ref="BC45" si="512">E45*$O45</f>
        <v>0</v>
      </c>
      <c r="BD45" s="70">
        <f t="shared" ref="BD45" si="513">F45*$O45</f>
        <v>0</v>
      </c>
      <c r="BE45" s="70">
        <f t="shared" ref="BE45" si="514">G45*$O45</f>
        <v>0</v>
      </c>
      <c r="BF45" s="70">
        <f t="shared" ref="BF45" si="515">H45*$O45</f>
        <v>0</v>
      </c>
      <c r="BG45" s="70">
        <f t="shared" ref="BG45" si="516">C45*$P45</f>
        <v>0</v>
      </c>
      <c r="BH45" s="70">
        <f t="shared" ref="BH45" si="517">D45*$P45</f>
        <v>0</v>
      </c>
      <c r="BI45" s="70">
        <f t="shared" ref="BI45" si="518">E45*$P45</f>
        <v>0</v>
      </c>
      <c r="BJ45" s="70">
        <f t="shared" ref="BJ45" si="519">F45*$P45</f>
        <v>0</v>
      </c>
      <c r="BK45" s="70">
        <f t="shared" ref="BK45" si="520">G45*$P45</f>
        <v>0</v>
      </c>
      <c r="BL45" s="70">
        <f t="shared" ref="BL45" si="521">H45*$P45</f>
        <v>0</v>
      </c>
      <c r="BM45" s="70">
        <f t="shared" ref="BM45" si="522">C45*$Q45</f>
        <v>0</v>
      </c>
      <c r="BN45" s="70">
        <f t="shared" ref="BN45" si="523">D45*$Q45</f>
        <v>0</v>
      </c>
      <c r="BO45" s="70">
        <f t="shared" ref="BO45" si="524">E45*$Q45</f>
        <v>0</v>
      </c>
      <c r="BP45" s="70">
        <f t="shared" ref="BP45" si="525">F45*$Q45</f>
        <v>0</v>
      </c>
      <c r="BQ45" s="70">
        <f t="shared" ref="BQ45" si="526">G45*$Q45</f>
        <v>0</v>
      </c>
      <c r="BR45" s="70">
        <f t="shared" ref="BR45" si="527">H45*$Q45</f>
        <v>0</v>
      </c>
      <c r="BS45" s="70">
        <f t="shared" ref="BS45" si="528">C45*$R45</f>
        <v>0</v>
      </c>
      <c r="BT45" s="70">
        <f t="shared" ref="BT45" si="529">D45*$R45</f>
        <v>0</v>
      </c>
      <c r="BU45" s="70">
        <f t="shared" ref="BU45" si="530">E45*$R45</f>
        <v>0</v>
      </c>
      <c r="BV45" s="70">
        <f t="shared" ref="BV45" si="531">F45*$R45</f>
        <v>0</v>
      </c>
      <c r="BW45" s="70">
        <f t="shared" ref="BW45" si="532">G45*$R45</f>
        <v>0</v>
      </c>
      <c r="BX45" s="70">
        <f t="shared" ref="BX45" si="533">H45*$R45</f>
        <v>0</v>
      </c>
      <c r="BY45" s="70">
        <f t="shared" ref="BY45" si="534">C45*$S45</f>
        <v>0</v>
      </c>
      <c r="BZ45" s="70">
        <f t="shared" ref="BZ45" si="535">D45*$S45</f>
        <v>0</v>
      </c>
      <c r="CA45" s="70">
        <f t="shared" ref="CA45" si="536">E45*$S45</f>
        <v>0</v>
      </c>
      <c r="CB45" s="70">
        <f t="shared" ref="CB45" si="537">F45*$S45</f>
        <v>0</v>
      </c>
      <c r="CC45" s="70">
        <f t="shared" ref="CC45" si="538">G45*$S45</f>
        <v>0</v>
      </c>
      <c r="CD45" s="70">
        <f t="shared" ref="CD45" si="539">H45*$S45</f>
        <v>0</v>
      </c>
      <c r="CE45" s="70">
        <f t="shared" ref="CE45" si="540">C45*$T45</f>
        <v>0</v>
      </c>
      <c r="CF45" s="70">
        <f t="shared" ref="CF45" si="541">D45*$T45</f>
        <v>0</v>
      </c>
      <c r="CG45" s="70">
        <f t="shared" ref="CG45" si="542">E45*$T45</f>
        <v>0</v>
      </c>
      <c r="CH45" s="70">
        <f t="shared" ref="CH45" si="543">F45*$T45</f>
        <v>0</v>
      </c>
      <c r="CI45" s="70">
        <f t="shared" ref="CI45" si="544">G45*$T45</f>
        <v>0</v>
      </c>
      <c r="CJ45" s="70">
        <f t="shared" ref="CJ45" si="545">H45*$T45</f>
        <v>0</v>
      </c>
      <c r="CK45" s="70">
        <f t="shared" ref="CK45" si="546">C45*$U45</f>
        <v>0</v>
      </c>
      <c r="CL45" s="70">
        <f t="shared" ref="CL45" si="547">D45*$U45</f>
        <v>0</v>
      </c>
      <c r="CM45" s="70">
        <f t="shared" ref="CM45" si="548">E45*$U45</f>
        <v>0</v>
      </c>
      <c r="CN45" s="70">
        <f t="shared" ref="CN45" si="549">F45*$U45</f>
        <v>0</v>
      </c>
      <c r="CO45" s="70">
        <f t="shared" ref="CO45" si="550">G45*$U45</f>
        <v>0</v>
      </c>
      <c r="CP45" s="70">
        <f t="shared" ref="CP45" si="551">H45*$U45</f>
        <v>0</v>
      </c>
      <c r="CQ45" s="70">
        <f t="shared" ref="CQ45" si="552">C45*$V45</f>
        <v>0</v>
      </c>
      <c r="CR45" s="70">
        <f t="shared" ref="CR45" si="553">D45*$V45</f>
        <v>0</v>
      </c>
      <c r="CS45" s="70">
        <f t="shared" ref="CS45" si="554">E45*$V45</f>
        <v>0</v>
      </c>
      <c r="CT45" s="70">
        <f t="shared" ref="CT45" si="555">F45*$V45</f>
        <v>0</v>
      </c>
      <c r="CU45" s="70">
        <f t="shared" ref="CU45" si="556">G45*$V45</f>
        <v>0</v>
      </c>
      <c r="CV45" s="70">
        <f t="shared" ref="CV45" si="557">H45*$V45</f>
        <v>0</v>
      </c>
    </row>
    <row r="46" spans="1:100" ht="14.65" thickBot="1" x14ac:dyDescent="0.5">
      <c r="B46" t="s">
        <v>177</v>
      </c>
      <c r="C46" s="73"/>
      <c r="D46" s="73"/>
      <c r="E46" s="73"/>
      <c r="F46" s="73"/>
      <c r="G46" s="73"/>
      <c r="H46" s="73"/>
      <c r="I46" t="s">
        <v>177</v>
      </c>
      <c r="J46" s="70">
        <v>0</v>
      </c>
      <c r="K46" s="70">
        <v>0</v>
      </c>
      <c r="L46" s="70">
        <v>0</v>
      </c>
      <c r="M46" s="70">
        <v>0</v>
      </c>
      <c r="N46" s="70">
        <v>0</v>
      </c>
      <c r="O46" s="70">
        <v>0</v>
      </c>
      <c r="P46" s="70">
        <v>0</v>
      </c>
      <c r="Q46" s="70">
        <v>0</v>
      </c>
      <c r="R46" s="70">
        <v>0</v>
      </c>
      <c r="S46" s="70">
        <v>0</v>
      </c>
      <c r="T46" s="70">
        <v>1</v>
      </c>
      <c r="U46" s="53">
        <v>5</v>
      </c>
      <c r="V46" s="53">
        <v>-1</v>
      </c>
      <c r="W46" s="70">
        <f t="shared" si="14"/>
        <v>0</v>
      </c>
      <c r="X46" s="70">
        <f t="shared" si="15"/>
        <v>0</v>
      </c>
      <c r="Y46" s="70">
        <f t="shared" si="16"/>
        <v>0</v>
      </c>
      <c r="Z46" s="70">
        <f t="shared" si="17"/>
        <v>0</v>
      </c>
      <c r="AA46" s="70">
        <f t="shared" si="18"/>
        <v>0</v>
      </c>
      <c r="AB46" s="70">
        <f t="shared" si="19"/>
        <v>0</v>
      </c>
      <c r="AC46" s="70">
        <f t="shared" si="20"/>
        <v>0</v>
      </c>
      <c r="AD46" s="70">
        <f t="shared" si="21"/>
        <v>0</v>
      </c>
      <c r="AE46" s="70">
        <f t="shared" si="22"/>
        <v>0</v>
      </c>
      <c r="AF46" s="70">
        <f t="shared" si="23"/>
        <v>0</v>
      </c>
      <c r="AG46" s="70">
        <f t="shared" si="24"/>
        <v>0</v>
      </c>
      <c r="AH46" s="70">
        <f t="shared" si="25"/>
        <v>0</v>
      </c>
      <c r="AI46" s="70">
        <f t="shared" si="26"/>
        <v>0</v>
      </c>
      <c r="AJ46" s="70">
        <f t="shared" si="27"/>
        <v>0</v>
      </c>
      <c r="AK46" s="70">
        <f t="shared" si="28"/>
        <v>0</v>
      </c>
      <c r="AL46" s="70">
        <f t="shared" si="29"/>
        <v>0</v>
      </c>
      <c r="AM46" s="70">
        <f t="shared" si="30"/>
        <v>0</v>
      </c>
      <c r="AN46" s="70">
        <f t="shared" si="31"/>
        <v>0</v>
      </c>
      <c r="AO46" s="70">
        <f t="shared" si="32"/>
        <v>0</v>
      </c>
      <c r="AP46" s="70">
        <f t="shared" si="33"/>
        <v>0</v>
      </c>
      <c r="AQ46" s="70">
        <f t="shared" si="34"/>
        <v>0</v>
      </c>
      <c r="AR46" s="70">
        <f t="shared" si="35"/>
        <v>0</v>
      </c>
      <c r="AS46" s="70">
        <f t="shared" si="36"/>
        <v>0</v>
      </c>
      <c r="AT46" s="70">
        <f t="shared" si="37"/>
        <v>0</v>
      </c>
      <c r="AU46" s="70">
        <f t="shared" si="38"/>
        <v>0</v>
      </c>
      <c r="AV46" s="70">
        <f t="shared" si="39"/>
        <v>0</v>
      </c>
      <c r="AW46" s="70">
        <f t="shared" si="40"/>
        <v>0</v>
      </c>
      <c r="AX46" s="70">
        <f t="shared" si="41"/>
        <v>0</v>
      </c>
      <c r="AY46" s="70">
        <f t="shared" si="42"/>
        <v>0</v>
      </c>
      <c r="AZ46" s="70">
        <f t="shared" si="43"/>
        <v>0</v>
      </c>
      <c r="BA46" s="70">
        <f t="shared" si="44"/>
        <v>0</v>
      </c>
      <c r="BB46" s="70">
        <f t="shared" si="45"/>
        <v>0</v>
      </c>
      <c r="BC46" s="70">
        <f t="shared" si="46"/>
        <v>0</v>
      </c>
      <c r="BD46" s="70">
        <f t="shared" si="47"/>
        <v>0</v>
      </c>
      <c r="BE46" s="70">
        <f t="shared" si="48"/>
        <v>0</v>
      </c>
      <c r="BF46" s="70">
        <f t="shared" si="49"/>
        <v>0</v>
      </c>
      <c r="BG46" s="70">
        <f t="shared" si="50"/>
        <v>0</v>
      </c>
      <c r="BH46" s="70">
        <f t="shared" si="51"/>
        <v>0</v>
      </c>
      <c r="BI46" s="70">
        <f t="shared" si="52"/>
        <v>0</v>
      </c>
      <c r="BJ46" s="70">
        <f t="shared" si="53"/>
        <v>0</v>
      </c>
      <c r="BK46" s="70">
        <f t="shared" si="54"/>
        <v>0</v>
      </c>
      <c r="BL46" s="70">
        <f t="shared" si="55"/>
        <v>0</v>
      </c>
      <c r="BM46" s="70">
        <f t="shared" si="7"/>
        <v>0</v>
      </c>
      <c r="BN46" s="70">
        <f t="shared" si="56"/>
        <v>0</v>
      </c>
      <c r="BO46" s="70">
        <f t="shared" si="57"/>
        <v>0</v>
      </c>
      <c r="BP46" s="70">
        <f t="shared" si="58"/>
        <v>0</v>
      </c>
      <c r="BQ46" s="70">
        <f t="shared" si="59"/>
        <v>0</v>
      </c>
      <c r="BR46" s="70">
        <f t="shared" si="60"/>
        <v>0</v>
      </c>
      <c r="BS46" s="70">
        <f t="shared" si="61"/>
        <v>0</v>
      </c>
      <c r="BT46" s="70">
        <f t="shared" si="62"/>
        <v>0</v>
      </c>
      <c r="BU46" s="70">
        <f t="shared" si="63"/>
        <v>0</v>
      </c>
      <c r="BV46" s="70">
        <f t="shared" si="64"/>
        <v>0</v>
      </c>
      <c r="BW46" s="70">
        <f t="shared" si="65"/>
        <v>0</v>
      </c>
      <c r="BX46" s="70">
        <f t="shared" si="66"/>
        <v>0</v>
      </c>
      <c r="BY46" s="70">
        <f t="shared" si="67"/>
        <v>0</v>
      </c>
      <c r="BZ46" s="70">
        <f t="shared" si="68"/>
        <v>0</v>
      </c>
      <c r="CA46" s="70">
        <f t="shared" si="69"/>
        <v>0</v>
      </c>
      <c r="CB46" s="70">
        <f t="shared" si="70"/>
        <v>0</v>
      </c>
      <c r="CC46" s="70">
        <f t="shared" si="71"/>
        <v>0</v>
      </c>
      <c r="CD46" s="70">
        <f t="shared" si="72"/>
        <v>0</v>
      </c>
      <c r="CE46" s="70">
        <f t="shared" si="73"/>
        <v>0</v>
      </c>
      <c r="CF46" s="70">
        <f t="shared" si="74"/>
        <v>0</v>
      </c>
      <c r="CG46" s="70">
        <f t="shared" si="75"/>
        <v>0</v>
      </c>
      <c r="CH46" s="70">
        <f t="shared" si="76"/>
        <v>0</v>
      </c>
      <c r="CI46" s="70">
        <f t="shared" si="77"/>
        <v>0</v>
      </c>
      <c r="CJ46" s="70">
        <f t="shared" si="78"/>
        <v>0</v>
      </c>
      <c r="CK46" s="70">
        <f t="shared" si="79"/>
        <v>0</v>
      </c>
      <c r="CL46" s="70">
        <f t="shared" si="80"/>
        <v>0</v>
      </c>
      <c r="CM46" s="70">
        <f t="shared" si="81"/>
        <v>0</v>
      </c>
      <c r="CN46" s="70">
        <f t="shared" si="82"/>
        <v>0</v>
      </c>
      <c r="CO46" s="70">
        <f t="shared" si="83"/>
        <v>0</v>
      </c>
      <c r="CP46" s="70">
        <f t="shared" si="84"/>
        <v>0</v>
      </c>
      <c r="CQ46" s="70">
        <f t="shared" si="85"/>
        <v>0</v>
      </c>
      <c r="CR46" s="70">
        <f t="shared" si="86"/>
        <v>0</v>
      </c>
      <c r="CS46" s="70">
        <f t="shared" si="87"/>
        <v>0</v>
      </c>
      <c r="CT46" s="70">
        <f t="shared" si="88"/>
        <v>0</v>
      </c>
      <c r="CU46" s="70">
        <f t="shared" si="89"/>
        <v>0</v>
      </c>
      <c r="CV46" s="70">
        <f t="shared" si="90"/>
        <v>0</v>
      </c>
    </row>
    <row r="47" spans="1:100" x14ac:dyDescent="0.45">
      <c r="A47" s="30" t="s">
        <v>59</v>
      </c>
      <c r="B47" s="31" t="s">
        <v>70</v>
      </c>
      <c r="C47">
        <f t="shared" ref="C47:H47" si="558">SUM(W3:W46)</f>
        <v>0</v>
      </c>
      <c r="D47">
        <f t="shared" si="558"/>
        <v>0</v>
      </c>
      <c r="E47">
        <f t="shared" si="558"/>
        <v>0</v>
      </c>
      <c r="F47">
        <f t="shared" si="558"/>
        <v>0</v>
      </c>
      <c r="G47">
        <f t="shared" si="558"/>
        <v>0</v>
      </c>
      <c r="H47" s="34">
        <f t="shared" si="558"/>
        <v>0</v>
      </c>
    </row>
    <row r="48" spans="1:100" x14ac:dyDescent="0.45">
      <c r="A48" s="33" t="s">
        <v>60</v>
      </c>
      <c r="B48" t="s">
        <v>71</v>
      </c>
      <c r="C48">
        <f t="shared" ref="C48:H48" si="559">SUM(AC3:AC46)</f>
        <v>0</v>
      </c>
      <c r="D48">
        <f t="shared" si="559"/>
        <v>0</v>
      </c>
      <c r="E48">
        <f t="shared" si="559"/>
        <v>0</v>
      </c>
      <c r="F48">
        <f t="shared" si="559"/>
        <v>0</v>
      </c>
      <c r="G48">
        <f t="shared" si="559"/>
        <v>0</v>
      </c>
      <c r="H48" s="34">
        <f t="shared" si="559"/>
        <v>0</v>
      </c>
    </row>
    <row r="49" spans="1:13" x14ac:dyDescent="0.45">
      <c r="A49" s="33" t="s">
        <v>61</v>
      </c>
      <c r="B49" t="s">
        <v>72</v>
      </c>
      <c r="C49">
        <f t="shared" ref="C49:H49" si="560">SUM(AI3:AI46)</f>
        <v>0</v>
      </c>
      <c r="D49">
        <f t="shared" si="560"/>
        <v>0</v>
      </c>
      <c r="E49">
        <f t="shared" si="560"/>
        <v>0</v>
      </c>
      <c r="F49">
        <f t="shared" si="560"/>
        <v>0</v>
      </c>
      <c r="G49">
        <f t="shared" si="560"/>
        <v>0</v>
      </c>
      <c r="H49" s="34">
        <f t="shared" si="560"/>
        <v>0</v>
      </c>
    </row>
    <row r="50" spans="1:13" x14ac:dyDescent="0.45">
      <c r="A50" s="33" t="s">
        <v>62</v>
      </c>
      <c r="B50" t="s">
        <v>73</v>
      </c>
      <c r="C50">
        <f t="shared" ref="C50:H50" si="561">SUM(AO3:AO46)</f>
        <v>0</v>
      </c>
      <c r="D50">
        <f t="shared" si="561"/>
        <v>0</v>
      </c>
      <c r="E50">
        <f t="shared" si="561"/>
        <v>0</v>
      </c>
      <c r="F50">
        <f t="shared" si="561"/>
        <v>0</v>
      </c>
      <c r="G50">
        <f t="shared" si="561"/>
        <v>0</v>
      </c>
      <c r="H50" s="34">
        <f t="shared" si="561"/>
        <v>0</v>
      </c>
    </row>
    <row r="51" spans="1:13" x14ac:dyDescent="0.45">
      <c r="A51" s="33" t="s">
        <v>63</v>
      </c>
      <c r="B51" t="s">
        <v>74</v>
      </c>
      <c r="C51">
        <f t="shared" ref="C51:H51" si="562">SUM(AU3:AU46)</f>
        <v>0</v>
      </c>
      <c r="D51">
        <f t="shared" si="562"/>
        <v>0</v>
      </c>
      <c r="E51">
        <f t="shared" si="562"/>
        <v>0</v>
      </c>
      <c r="F51">
        <f t="shared" si="562"/>
        <v>0</v>
      </c>
      <c r="G51">
        <f t="shared" si="562"/>
        <v>0</v>
      </c>
      <c r="H51" s="34">
        <f t="shared" si="562"/>
        <v>0</v>
      </c>
    </row>
    <row r="52" spans="1:13" ht="14.65" thickBot="1" x14ac:dyDescent="0.5">
      <c r="A52" s="35" t="s">
        <v>64</v>
      </c>
      <c r="B52" s="36" t="s">
        <v>75</v>
      </c>
      <c r="C52" s="36">
        <f t="shared" ref="C52:H52" si="563">SUM(BA$3:BA$46)</f>
        <v>0</v>
      </c>
      <c r="D52" s="36">
        <f t="shared" si="563"/>
        <v>0</v>
      </c>
      <c r="E52" s="36">
        <f t="shared" si="563"/>
        <v>0</v>
      </c>
      <c r="F52" s="36">
        <f t="shared" si="563"/>
        <v>0</v>
      </c>
      <c r="G52" s="36">
        <f t="shared" si="563"/>
        <v>0</v>
      </c>
      <c r="H52" s="37">
        <f t="shared" si="563"/>
        <v>0</v>
      </c>
    </row>
    <row r="53" spans="1:13" x14ac:dyDescent="0.45">
      <c r="A53" s="30" t="s">
        <v>65</v>
      </c>
      <c r="B53" s="31" t="s">
        <v>76</v>
      </c>
      <c r="C53" s="31">
        <f t="shared" ref="C53:H53" si="564">SUM(BG$3:BG$46)</f>
        <v>0</v>
      </c>
      <c r="D53" s="31">
        <f t="shared" si="564"/>
        <v>0</v>
      </c>
      <c r="E53" s="31">
        <f t="shared" si="564"/>
        <v>0</v>
      </c>
      <c r="F53" s="31">
        <f t="shared" si="564"/>
        <v>0</v>
      </c>
      <c r="G53" s="31">
        <f t="shared" si="564"/>
        <v>0</v>
      </c>
      <c r="H53" s="32">
        <f t="shared" si="564"/>
        <v>0</v>
      </c>
    </row>
    <row r="54" spans="1:13" x14ac:dyDescent="0.45">
      <c r="A54" s="33" t="s">
        <v>66</v>
      </c>
      <c r="B54" t="s">
        <v>77</v>
      </c>
      <c r="C54">
        <f t="shared" ref="C54:H54" si="565">SUM(BM$3:BM$46)</f>
        <v>0</v>
      </c>
      <c r="D54">
        <f t="shared" si="565"/>
        <v>0</v>
      </c>
      <c r="E54">
        <f t="shared" si="565"/>
        <v>0</v>
      </c>
      <c r="F54">
        <f t="shared" si="565"/>
        <v>0</v>
      </c>
      <c r="G54">
        <f t="shared" si="565"/>
        <v>0</v>
      </c>
      <c r="H54" s="34">
        <f t="shared" si="565"/>
        <v>0</v>
      </c>
    </row>
    <row r="55" spans="1:13" x14ac:dyDescent="0.45">
      <c r="A55" s="33" t="s">
        <v>67</v>
      </c>
      <c r="B55" t="s">
        <v>78</v>
      </c>
      <c r="C55">
        <f t="shared" ref="C55:H55" si="566">SUM(BS$3:BS$46)</f>
        <v>0</v>
      </c>
      <c r="D55">
        <f t="shared" si="566"/>
        <v>0</v>
      </c>
      <c r="E55">
        <f t="shared" si="566"/>
        <v>0</v>
      </c>
      <c r="F55">
        <f t="shared" si="566"/>
        <v>0</v>
      </c>
      <c r="G55">
        <f t="shared" si="566"/>
        <v>0</v>
      </c>
      <c r="H55" s="34">
        <f t="shared" si="566"/>
        <v>0</v>
      </c>
    </row>
    <row r="56" spans="1:13" x14ac:dyDescent="0.45">
      <c r="A56" s="33" t="s">
        <v>68</v>
      </c>
      <c r="B56" t="s">
        <v>79</v>
      </c>
      <c r="C56">
        <f t="shared" ref="C56:H56" si="567">SUM(BY$3:BY$46)</f>
        <v>0</v>
      </c>
      <c r="D56">
        <f t="shared" si="567"/>
        <v>0</v>
      </c>
      <c r="E56">
        <f t="shared" si="567"/>
        <v>0</v>
      </c>
      <c r="F56">
        <f t="shared" si="567"/>
        <v>0</v>
      </c>
      <c r="G56">
        <f t="shared" si="567"/>
        <v>0</v>
      </c>
      <c r="H56" s="34">
        <f t="shared" si="567"/>
        <v>0</v>
      </c>
    </row>
    <row r="57" spans="1:13" ht="14.65" thickBot="1" x14ac:dyDescent="0.5">
      <c r="A57" s="35" t="s">
        <v>69</v>
      </c>
      <c r="B57" s="36" t="s">
        <v>80</v>
      </c>
      <c r="C57" s="36">
        <f t="shared" ref="C57:H57" si="568">SUM(CE$3:CE$46)</f>
        <v>0</v>
      </c>
      <c r="D57" s="36">
        <f t="shared" si="568"/>
        <v>0</v>
      </c>
      <c r="E57" s="36">
        <f t="shared" si="568"/>
        <v>0</v>
      </c>
      <c r="F57" s="36">
        <f t="shared" si="568"/>
        <v>0</v>
      </c>
      <c r="G57" s="36">
        <f t="shared" si="568"/>
        <v>0</v>
      </c>
      <c r="H57" s="37">
        <f t="shared" si="568"/>
        <v>0</v>
      </c>
      <c r="I57" s="20" t="s">
        <v>190</v>
      </c>
    </row>
    <row r="58" spans="1:13" hidden="1" x14ac:dyDescent="0.45">
      <c r="B58" t="s">
        <v>133</v>
      </c>
      <c r="C58">
        <f t="shared" ref="C58:H58" si="569">SUM(CK3:CK46)</f>
        <v>0</v>
      </c>
      <c r="D58">
        <f t="shared" si="569"/>
        <v>0</v>
      </c>
      <c r="E58">
        <f t="shared" si="569"/>
        <v>0</v>
      </c>
      <c r="F58">
        <f t="shared" si="569"/>
        <v>0</v>
      </c>
      <c r="G58">
        <f t="shared" si="569"/>
        <v>0</v>
      </c>
      <c r="H58">
        <f t="shared" si="569"/>
        <v>0</v>
      </c>
      <c r="I58">
        <v>32</v>
      </c>
    </row>
    <row r="59" spans="1:13" hidden="1" x14ac:dyDescent="0.45">
      <c r="B59" t="s">
        <v>132</v>
      </c>
      <c r="C59">
        <f t="shared" ref="C59:H59" si="570">SUM(CQ3:CQ46)</f>
        <v>0</v>
      </c>
      <c r="D59">
        <f t="shared" si="570"/>
        <v>0</v>
      </c>
      <c r="E59">
        <f t="shared" si="570"/>
        <v>0</v>
      </c>
      <c r="F59">
        <f t="shared" si="570"/>
        <v>0</v>
      </c>
      <c r="G59">
        <f t="shared" si="570"/>
        <v>0</v>
      </c>
      <c r="H59">
        <f t="shared" si="570"/>
        <v>0</v>
      </c>
      <c r="I59">
        <v>24</v>
      </c>
    </row>
    <row r="60" spans="1:13" ht="14.65" thickBot="1" x14ac:dyDescent="0.5">
      <c r="B60" s="44" t="s">
        <v>191</v>
      </c>
      <c r="C60" s="45">
        <f>SUM(CK3:CK46)</f>
        <v>0</v>
      </c>
      <c r="D60" s="46">
        <f t="shared" ref="D60:H60" si="571">SUM(CL5:CL47)</f>
        <v>0</v>
      </c>
      <c r="E60" s="46">
        <f t="shared" si="571"/>
        <v>0</v>
      </c>
      <c r="F60" s="46">
        <f t="shared" si="571"/>
        <v>0</v>
      </c>
      <c r="G60" s="46">
        <f t="shared" si="571"/>
        <v>0</v>
      </c>
      <c r="H60" s="46">
        <f t="shared" si="571"/>
        <v>0</v>
      </c>
      <c r="I60" s="47">
        <v>32</v>
      </c>
    </row>
    <row r="61" spans="1:13" ht="14.65" thickBot="1" x14ac:dyDescent="0.5">
      <c r="B61" s="48" t="s">
        <v>192</v>
      </c>
      <c r="C61" s="35">
        <f>SUM(CQ3:CQ46)</f>
        <v>0</v>
      </c>
      <c r="D61" s="36">
        <f t="shared" ref="D61:H61" si="572">SUM(CR5:CR47)</f>
        <v>0</v>
      </c>
      <c r="E61" s="36">
        <f t="shared" si="572"/>
        <v>0</v>
      </c>
      <c r="F61" s="36">
        <f t="shared" si="572"/>
        <v>0</v>
      </c>
      <c r="G61" s="36">
        <f t="shared" si="572"/>
        <v>0</v>
      </c>
      <c r="H61" s="36">
        <f t="shared" si="572"/>
        <v>0</v>
      </c>
      <c r="I61" s="49">
        <v>24</v>
      </c>
    </row>
    <row r="62" spans="1:13" x14ac:dyDescent="0.45">
      <c r="C62"/>
      <c r="D62"/>
      <c r="E62"/>
      <c r="F62"/>
      <c r="G62"/>
      <c r="H62"/>
      <c r="I62" s="38" t="s">
        <v>142</v>
      </c>
      <c r="J62" s="71"/>
      <c r="K62" s="71"/>
      <c r="L62" s="71"/>
      <c r="M62" s="71"/>
    </row>
    <row r="63" spans="1:13" x14ac:dyDescent="0.45">
      <c r="C63" s="25" t="s">
        <v>158</v>
      </c>
      <c r="D63" s="25" t="s">
        <v>159</v>
      </c>
      <c r="E63" s="25" t="s">
        <v>160</v>
      </c>
      <c r="F63" s="25" t="s">
        <v>161</v>
      </c>
      <c r="G63" s="25" t="s">
        <v>162</v>
      </c>
      <c r="H63" s="25" t="s">
        <v>163</v>
      </c>
    </row>
    <row r="64" spans="1:13" x14ac:dyDescent="0.45">
      <c r="C64"/>
      <c r="D64"/>
      <c r="E64"/>
      <c r="F64"/>
      <c r="G64"/>
      <c r="H64"/>
    </row>
    <row r="65" spans="1:8" x14ac:dyDescent="0.45">
      <c r="A65" s="27" t="s">
        <v>59</v>
      </c>
      <c r="B65" s="27" t="s">
        <v>70</v>
      </c>
      <c r="C65" s="43" t="e">
        <f t="shared" ref="C65:C75" si="573">C47/C$58*100</f>
        <v>#DIV/0!</v>
      </c>
      <c r="D65" s="43" t="e">
        <f t="shared" ref="D65" si="574">D47/D$58*100</f>
        <v>#DIV/0!</v>
      </c>
      <c r="E65" s="43" t="e">
        <f t="shared" ref="E65:E74" si="575">E47/E$58*100</f>
        <v>#DIV/0!</v>
      </c>
      <c r="F65" s="43" t="e">
        <f t="shared" ref="F65:G65" si="576">F47/F$58*100</f>
        <v>#DIV/0!</v>
      </c>
      <c r="G65" s="43" t="e">
        <f t="shared" si="576"/>
        <v>#DIV/0!</v>
      </c>
      <c r="H65"/>
    </row>
    <row r="66" spans="1:8" x14ac:dyDescent="0.45">
      <c r="A66" s="27" t="s">
        <v>60</v>
      </c>
      <c r="B66" s="27" t="s">
        <v>71</v>
      </c>
      <c r="C66" s="43" t="e">
        <f t="shared" si="573"/>
        <v>#DIV/0!</v>
      </c>
      <c r="D66" s="43" t="e">
        <f t="shared" ref="D66:D75" si="577">D48/D$58*100</f>
        <v>#DIV/0!</v>
      </c>
      <c r="E66" s="43" t="e">
        <f t="shared" si="575"/>
        <v>#DIV/0!</v>
      </c>
      <c r="F66" s="43" t="e">
        <f t="shared" ref="F66:G74" si="578">F48/F$58*100</f>
        <v>#DIV/0!</v>
      </c>
      <c r="G66" s="43" t="e">
        <f t="shared" si="578"/>
        <v>#DIV/0!</v>
      </c>
      <c r="H66"/>
    </row>
    <row r="67" spans="1:8" x14ac:dyDescent="0.45">
      <c r="A67" s="27" t="s">
        <v>61</v>
      </c>
      <c r="B67" s="27" t="s">
        <v>72</v>
      </c>
      <c r="C67" s="43" t="e">
        <f t="shared" si="573"/>
        <v>#DIV/0!</v>
      </c>
      <c r="D67" s="43" t="e">
        <f t="shared" si="577"/>
        <v>#DIV/0!</v>
      </c>
      <c r="E67" s="43" t="e">
        <f t="shared" si="575"/>
        <v>#DIV/0!</v>
      </c>
      <c r="F67" s="43" t="e">
        <f t="shared" si="578"/>
        <v>#DIV/0!</v>
      </c>
      <c r="G67" s="43" t="e">
        <f t="shared" si="578"/>
        <v>#DIV/0!</v>
      </c>
      <c r="H67"/>
    </row>
    <row r="68" spans="1:8" x14ac:dyDescent="0.45">
      <c r="A68" s="27" t="s">
        <v>62</v>
      </c>
      <c r="B68" s="27" t="s">
        <v>73</v>
      </c>
      <c r="C68" s="43" t="e">
        <f t="shared" si="573"/>
        <v>#DIV/0!</v>
      </c>
      <c r="D68" s="43" t="e">
        <f t="shared" si="577"/>
        <v>#DIV/0!</v>
      </c>
      <c r="E68" s="43" t="e">
        <f t="shared" si="575"/>
        <v>#DIV/0!</v>
      </c>
      <c r="F68" s="43" t="e">
        <f t="shared" si="578"/>
        <v>#DIV/0!</v>
      </c>
      <c r="G68" s="43" t="e">
        <f t="shared" si="578"/>
        <v>#DIV/0!</v>
      </c>
      <c r="H68"/>
    </row>
    <row r="69" spans="1:8" x14ac:dyDescent="0.45">
      <c r="A69" s="27" t="s">
        <v>63</v>
      </c>
      <c r="B69" s="27" t="s">
        <v>74</v>
      </c>
      <c r="C69" s="43" t="e">
        <f t="shared" si="573"/>
        <v>#DIV/0!</v>
      </c>
      <c r="D69" s="43" t="e">
        <f t="shared" si="577"/>
        <v>#DIV/0!</v>
      </c>
      <c r="E69" s="43" t="e">
        <f t="shared" si="575"/>
        <v>#DIV/0!</v>
      </c>
      <c r="F69" s="43" t="e">
        <f t="shared" si="578"/>
        <v>#DIV/0!</v>
      </c>
      <c r="G69" s="43" t="e">
        <f t="shared" si="578"/>
        <v>#DIV/0!</v>
      </c>
      <c r="H69"/>
    </row>
    <row r="70" spans="1:8" x14ac:dyDescent="0.45">
      <c r="A70" s="27" t="s">
        <v>64</v>
      </c>
      <c r="B70" s="27" t="s">
        <v>75</v>
      </c>
      <c r="C70" s="43" t="e">
        <f t="shared" si="573"/>
        <v>#DIV/0!</v>
      </c>
      <c r="D70" s="43" t="e">
        <f t="shared" si="577"/>
        <v>#DIV/0!</v>
      </c>
      <c r="E70" s="43" t="e">
        <f t="shared" si="575"/>
        <v>#DIV/0!</v>
      </c>
      <c r="F70" s="43" t="e">
        <f t="shared" si="578"/>
        <v>#DIV/0!</v>
      </c>
      <c r="G70" s="43" t="e">
        <f t="shared" si="578"/>
        <v>#DIV/0!</v>
      </c>
      <c r="H70"/>
    </row>
    <row r="71" spans="1:8" x14ac:dyDescent="0.45">
      <c r="A71" s="28" t="s">
        <v>65</v>
      </c>
      <c r="B71" s="28" t="s">
        <v>76</v>
      </c>
      <c r="C71" s="43" t="e">
        <f t="shared" si="573"/>
        <v>#DIV/0!</v>
      </c>
      <c r="D71" s="43" t="e">
        <f t="shared" si="577"/>
        <v>#DIV/0!</v>
      </c>
      <c r="E71" s="43" t="e">
        <f t="shared" si="575"/>
        <v>#DIV/0!</v>
      </c>
      <c r="F71" s="43" t="e">
        <f t="shared" si="578"/>
        <v>#DIV/0!</v>
      </c>
      <c r="G71" s="43" t="e">
        <f t="shared" si="578"/>
        <v>#DIV/0!</v>
      </c>
      <c r="H71"/>
    </row>
    <row r="72" spans="1:8" x14ac:dyDescent="0.45">
      <c r="A72" s="28" t="s">
        <v>66</v>
      </c>
      <c r="B72" s="28" t="s">
        <v>77</v>
      </c>
      <c r="C72" s="43" t="e">
        <f t="shared" si="573"/>
        <v>#DIV/0!</v>
      </c>
      <c r="D72" s="43" t="e">
        <f t="shared" si="577"/>
        <v>#DIV/0!</v>
      </c>
      <c r="E72" s="43" t="e">
        <f t="shared" si="575"/>
        <v>#DIV/0!</v>
      </c>
      <c r="F72" s="43" t="e">
        <f t="shared" si="578"/>
        <v>#DIV/0!</v>
      </c>
      <c r="G72" s="43" t="e">
        <f t="shared" si="578"/>
        <v>#DIV/0!</v>
      </c>
      <c r="H72"/>
    </row>
    <row r="73" spans="1:8" x14ac:dyDescent="0.45">
      <c r="A73" s="28" t="s">
        <v>67</v>
      </c>
      <c r="B73" s="28" t="s">
        <v>78</v>
      </c>
      <c r="C73" s="43" t="e">
        <f t="shared" si="573"/>
        <v>#DIV/0!</v>
      </c>
      <c r="D73" s="43" t="e">
        <f t="shared" si="577"/>
        <v>#DIV/0!</v>
      </c>
      <c r="E73" s="43" t="e">
        <f t="shared" si="575"/>
        <v>#DIV/0!</v>
      </c>
      <c r="F73" s="43" t="e">
        <f t="shared" si="578"/>
        <v>#DIV/0!</v>
      </c>
      <c r="G73" s="43" t="e">
        <f t="shared" si="578"/>
        <v>#DIV/0!</v>
      </c>
      <c r="H73"/>
    </row>
    <row r="74" spans="1:8" x14ac:dyDescent="0.45">
      <c r="A74" s="28" t="s">
        <v>68</v>
      </c>
      <c r="B74" s="28" t="s">
        <v>79</v>
      </c>
      <c r="C74" s="43" t="e">
        <f t="shared" si="573"/>
        <v>#DIV/0!</v>
      </c>
      <c r="D74" s="43" t="e">
        <f t="shared" si="577"/>
        <v>#DIV/0!</v>
      </c>
      <c r="E74" s="43" t="e">
        <f t="shared" si="575"/>
        <v>#DIV/0!</v>
      </c>
      <c r="F74" s="43" t="e">
        <f t="shared" si="578"/>
        <v>#DIV/0!</v>
      </c>
      <c r="G74" s="43" t="e">
        <f t="shared" si="578"/>
        <v>#DIV/0!</v>
      </c>
      <c r="H74"/>
    </row>
    <row r="75" spans="1:8" x14ac:dyDescent="0.45">
      <c r="A75" s="28" t="s">
        <v>69</v>
      </c>
      <c r="B75" s="28" t="s">
        <v>80</v>
      </c>
      <c r="C75" s="43" t="e">
        <f t="shared" si="573"/>
        <v>#DIV/0!</v>
      </c>
      <c r="D75" s="43" t="e">
        <f t="shared" si="577"/>
        <v>#DIV/0!</v>
      </c>
      <c r="E75" s="43" t="e">
        <f t="shared" ref="E75:G75" si="579">E57/E$58*100</f>
        <v>#DIV/0!</v>
      </c>
      <c r="F75" s="43" t="e">
        <f t="shared" si="579"/>
        <v>#DIV/0!</v>
      </c>
      <c r="G75" s="43" t="e">
        <f t="shared" si="579"/>
        <v>#DIV/0!</v>
      </c>
      <c r="H75"/>
    </row>
    <row r="76" spans="1:8" x14ac:dyDescent="0.45">
      <c r="C76"/>
      <c r="D76"/>
      <c r="E76"/>
      <c r="F76"/>
      <c r="G76"/>
      <c r="H76"/>
    </row>
    <row r="77" spans="1:8" x14ac:dyDescent="0.45">
      <c r="C77"/>
      <c r="D77"/>
      <c r="E77"/>
      <c r="F77"/>
      <c r="G77"/>
      <c r="H77"/>
    </row>
    <row r="78" spans="1:8" x14ac:dyDescent="0.45">
      <c r="C78"/>
      <c r="D78"/>
      <c r="E78"/>
      <c r="F78"/>
      <c r="G78"/>
      <c r="H78"/>
    </row>
    <row r="79" spans="1:8" x14ac:dyDescent="0.45">
      <c r="C79"/>
      <c r="D79"/>
      <c r="E79"/>
      <c r="F79"/>
      <c r="G79"/>
      <c r="H79"/>
    </row>
    <row r="80" spans="1:8" x14ac:dyDescent="0.45">
      <c r="C80"/>
      <c r="D80"/>
      <c r="E80"/>
      <c r="F80"/>
      <c r="G80"/>
      <c r="H80"/>
    </row>
    <row r="81" spans="3:8" x14ac:dyDescent="0.45">
      <c r="C81"/>
      <c r="D81"/>
      <c r="E81"/>
      <c r="F81"/>
      <c r="G81"/>
      <c r="H81"/>
    </row>
    <row r="82" spans="3:8" x14ac:dyDescent="0.45">
      <c r="C82"/>
      <c r="D82"/>
      <c r="E82"/>
      <c r="F82"/>
      <c r="G82"/>
      <c r="H82"/>
    </row>
    <row r="83" spans="3:8" x14ac:dyDescent="0.45">
      <c r="C83"/>
      <c r="D83"/>
      <c r="E83"/>
      <c r="F83"/>
      <c r="G83"/>
      <c r="H83"/>
    </row>
    <row r="84" spans="3:8" x14ac:dyDescent="0.45">
      <c r="C84"/>
      <c r="D84"/>
      <c r="E84"/>
      <c r="F84"/>
      <c r="G84"/>
      <c r="H84"/>
    </row>
    <row r="85" spans="3:8" x14ac:dyDescent="0.45">
      <c r="C85"/>
      <c r="D85"/>
      <c r="E85"/>
      <c r="F85"/>
      <c r="G85"/>
      <c r="H85"/>
    </row>
    <row r="86" spans="3:8" x14ac:dyDescent="0.45">
      <c r="C86"/>
      <c r="D86"/>
      <c r="E86"/>
      <c r="F86"/>
      <c r="G86"/>
      <c r="H86"/>
    </row>
    <row r="87" spans="3:8" x14ac:dyDescent="0.45">
      <c r="C87"/>
      <c r="D87"/>
      <c r="E87"/>
      <c r="F87"/>
      <c r="G87"/>
      <c r="H87"/>
    </row>
    <row r="88" spans="3:8" x14ac:dyDescent="0.45">
      <c r="C88"/>
      <c r="D88"/>
      <c r="E88"/>
      <c r="F88"/>
      <c r="G88"/>
      <c r="H88"/>
    </row>
    <row r="89" spans="3:8" x14ac:dyDescent="0.45">
      <c r="C89"/>
      <c r="D89"/>
      <c r="E89"/>
      <c r="F89"/>
      <c r="G89"/>
      <c r="H89"/>
    </row>
    <row r="90" spans="3:8" x14ac:dyDescent="0.45">
      <c r="C90"/>
      <c r="D90"/>
      <c r="E90"/>
      <c r="F90"/>
      <c r="G90"/>
      <c r="H90"/>
    </row>
    <row r="91" spans="3:8" x14ac:dyDescent="0.45">
      <c r="C91"/>
      <c r="D91"/>
      <c r="E91"/>
      <c r="F91"/>
      <c r="G91"/>
      <c r="H91"/>
    </row>
    <row r="92" spans="3:8" x14ac:dyDescent="0.45">
      <c r="C92"/>
      <c r="D92"/>
      <c r="E92"/>
      <c r="F92"/>
      <c r="G92"/>
      <c r="H92"/>
    </row>
    <row r="93" spans="3:8" x14ac:dyDescent="0.45">
      <c r="C93"/>
      <c r="D93"/>
      <c r="E93"/>
      <c r="F93"/>
      <c r="G93"/>
      <c r="H93"/>
    </row>
    <row r="94" spans="3:8" x14ac:dyDescent="0.45">
      <c r="C94"/>
      <c r="D94"/>
      <c r="E94"/>
      <c r="F94"/>
      <c r="G94"/>
      <c r="H94"/>
    </row>
    <row r="95" spans="3:8" x14ac:dyDescent="0.45">
      <c r="C95"/>
      <c r="D95"/>
      <c r="E95"/>
      <c r="F95"/>
      <c r="G95"/>
      <c r="H95"/>
    </row>
    <row r="96" spans="3:8" x14ac:dyDescent="0.45">
      <c r="C96" s="25" t="s">
        <v>123</v>
      </c>
      <c r="D96" s="25" t="s">
        <v>124</v>
      </c>
      <c r="E96" s="25" t="s">
        <v>125</v>
      </c>
      <c r="F96" s="25" t="s">
        <v>126</v>
      </c>
      <c r="G96" s="25" t="s">
        <v>127</v>
      </c>
      <c r="H96" s="25" t="s">
        <v>128</v>
      </c>
    </row>
    <row r="97" spans="2:101" s="28" customFormat="1" x14ac:dyDescent="0.45">
      <c r="B97" s="28" t="s">
        <v>144</v>
      </c>
      <c r="C97" s="28">
        <f>C51+C52</f>
        <v>0</v>
      </c>
      <c r="D97" s="28">
        <f t="shared" ref="D97:H97" si="580">D51+D52</f>
        <v>0</v>
      </c>
      <c r="E97" s="28">
        <f t="shared" si="580"/>
        <v>0</v>
      </c>
      <c r="F97" s="28">
        <f t="shared" si="580"/>
        <v>0</v>
      </c>
      <c r="G97" s="28">
        <f t="shared" si="580"/>
        <v>0</v>
      </c>
      <c r="H97" s="28">
        <f t="shared" si="580"/>
        <v>0</v>
      </c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59"/>
      <c r="AS97" s="59"/>
      <c r="AT97" s="59"/>
      <c r="AU97" s="59"/>
      <c r="AV97" s="59"/>
      <c r="AW97" s="59"/>
      <c r="AX97" s="59"/>
      <c r="AY97" s="59"/>
      <c r="AZ97" s="59"/>
      <c r="BA97" s="59"/>
      <c r="BB97" s="59"/>
      <c r="BC97" s="59"/>
      <c r="BD97" s="59"/>
      <c r="BE97" s="59"/>
      <c r="BF97" s="59"/>
      <c r="BG97" s="59"/>
      <c r="BH97" s="59"/>
      <c r="BI97" s="59"/>
      <c r="BJ97" s="59"/>
      <c r="BK97" s="59"/>
      <c r="BL97" s="59"/>
      <c r="BM97" s="59"/>
      <c r="BN97" s="59"/>
      <c r="BO97" s="59"/>
      <c r="BP97" s="59"/>
      <c r="BQ97" s="59"/>
      <c r="BR97" s="59"/>
      <c r="BS97" s="59"/>
      <c r="BT97" s="59"/>
      <c r="BU97" s="59"/>
      <c r="BV97" s="59"/>
      <c r="BW97" s="59"/>
      <c r="BX97" s="59"/>
      <c r="BY97" s="59"/>
      <c r="BZ97" s="59"/>
      <c r="CA97" s="59"/>
      <c r="CB97" s="59"/>
      <c r="CC97" s="59"/>
      <c r="CD97" s="59"/>
      <c r="CE97" s="59"/>
      <c r="CF97" s="59"/>
      <c r="CG97" s="59"/>
      <c r="CH97" s="59"/>
      <c r="CI97" s="59"/>
      <c r="CJ97" s="59"/>
      <c r="CK97" s="59"/>
      <c r="CL97" s="59"/>
      <c r="CM97" s="59"/>
      <c r="CN97" s="59"/>
      <c r="CO97" s="59"/>
      <c r="CP97" s="59"/>
      <c r="CQ97" s="59"/>
      <c r="CR97" s="59"/>
      <c r="CS97" s="59"/>
      <c r="CT97" s="59"/>
      <c r="CU97" s="59"/>
      <c r="CV97" s="59"/>
    </row>
    <row r="98" spans="2:101" x14ac:dyDescent="0.45">
      <c r="B98" s="5" t="s">
        <v>145</v>
      </c>
      <c r="C98" s="5"/>
      <c r="D98" s="5"/>
      <c r="E98" s="5"/>
      <c r="F98" s="5"/>
      <c r="G98" s="5"/>
      <c r="H98" s="5"/>
      <c r="I98" t="s">
        <v>157</v>
      </c>
      <c r="J98" s="70">
        <v>3</v>
      </c>
      <c r="CW98">
        <v>3</v>
      </c>
    </row>
    <row r="99" spans="2:101" x14ac:dyDescent="0.45">
      <c r="C99"/>
      <c r="D99"/>
      <c r="E99"/>
      <c r="F99"/>
      <c r="G99"/>
      <c r="H99"/>
      <c r="I99" t="s">
        <v>156</v>
      </c>
      <c r="J99" s="70">
        <v>1</v>
      </c>
      <c r="CW99">
        <v>1</v>
      </c>
    </row>
    <row r="100" spans="2:101" x14ac:dyDescent="0.45">
      <c r="C100"/>
      <c r="D100"/>
      <c r="E100"/>
      <c r="F100"/>
      <c r="G100"/>
      <c r="H100"/>
      <c r="I100" t="s">
        <v>149</v>
      </c>
      <c r="J100" s="70">
        <v>-1</v>
      </c>
      <c r="CW100">
        <v>-1</v>
      </c>
    </row>
    <row r="101" spans="2:101" x14ac:dyDescent="0.45">
      <c r="C101"/>
      <c r="D101"/>
      <c r="E101"/>
      <c r="F101"/>
      <c r="G101"/>
      <c r="H101"/>
    </row>
    <row r="102" spans="2:101" x14ac:dyDescent="0.45">
      <c r="C102"/>
      <c r="D102"/>
      <c r="E102"/>
      <c r="F102"/>
      <c r="G102"/>
      <c r="H102"/>
    </row>
    <row r="103" spans="2:101" x14ac:dyDescent="0.45">
      <c r="C103"/>
      <c r="D103"/>
      <c r="E103"/>
      <c r="F103"/>
      <c r="G103"/>
      <c r="H103"/>
    </row>
    <row r="104" spans="2:101" x14ac:dyDescent="0.45">
      <c r="C104"/>
      <c r="D104"/>
      <c r="E104"/>
      <c r="F104"/>
      <c r="G104"/>
      <c r="H104"/>
    </row>
    <row r="105" spans="2:101" x14ac:dyDescent="0.45">
      <c r="C105"/>
      <c r="D105"/>
      <c r="E105"/>
      <c r="F105"/>
      <c r="G105"/>
      <c r="H105"/>
    </row>
    <row r="106" spans="2:101" x14ac:dyDescent="0.45">
      <c r="C106"/>
      <c r="D106"/>
      <c r="E106"/>
      <c r="F106"/>
      <c r="G106"/>
      <c r="H106"/>
    </row>
    <row r="107" spans="2:101" x14ac:dyDescent="0.45">
      <c r="C107"/>
      <c r="D107"/>
      <c r="E107"/>
      <c r="F107"/>
      <c r="G107"/>
      <c r="H107"/>
    </row>
    <row r="108" spans="2:101" x14ac:dyDescent="0.45">
      <c r="C108"/>
      <c r="D108"/>
      <c r="E108"/>
      <c r="F108"/>
      <c r="G108"/>
      <c r="H108"/>
    </row>
    <row r="109" spans="2:101" x14ac:dyDescent="0.45">
      <c r="C109"/>
      <c r="D109"/>
      <c r="E109"/>
      <c r="F109"/>
      <c r="G109"/>
      <c r="H109"/>
    </row>
    <row r="110" spans="2:101" x14ac:dyDescent="0.45">
      <c r="C110"/>
      <c r="D110"/>
      <c r="E110"/>
      <c r="F110"/>
      <c r="G110"/>
      <c r="H110"/>
    </row>
    <row r="111" spans="2:101" x14ac:dyDescent="0.45">
      <c r="C111"/>
      <c r="D111"/>
      <c r="E111"/>
      <c r="F111"/>
      <c r="G111"/>
      <c r="H111"/>
    </row>
    <row r="112" spans="2:101" x14ac:dyDescent="0.45">
      <c r="C112"/>
      <c r="D112"/>
      <c r="E112"/>
      <c r="F112"/>
      <c r="G112"/>
      <c r="H112"/>
    </row>
    <row r="113" spans="2:101" x14ac:dyDescent="0.45">
      <c r="C113"/>
      <c r="D113"/>
      <c r="E113"/>
      <c r="F113"/>
      <c r="G113"/>
      <c r="H113"/>
    </row>
    <row r="114" spans="2:101" x14ac:dyDescent="0.45">
      <c r="C114"/>
      <c r="D114"/>
      <c r="E114"/>
      <c r="F114"/>
      <c r="G114"/>
      <c r="H114"/>
    </row>
    <row r="115" spans="2:101" x14ac:dyDescent="0.45">
      <c r="C115"/>
      <c r="D115"/>
      <c r="E115"/>
      <c r="F115"/>
      <c r="G115"/>
      <c r="H115"/>
    </row>
    <row r="116" spans="2:101" x14ac:dyDescent="0.45">
      <c r="C116" s="25" t="s">
        <v>123</v>
      </c>
      <c r="D116" s="25" t="s">
        <v>124</v>
      </c>
      <c r="E116" s="25" t="s">
        <v>125</v>
      </c>
      <c r="F116" s="25" t="s">
        <v>126</v>
      </c>
      <c r="G116" s="25" t="s">
        <v>127</v>
      </c>
      <c r="H116" s="25" t="s">
        <v>128</v>
      </c>
    </row>
    <row r="117" spans="2:101" s="29" customFormat="1" x14ac:dyDescent="0.45">
      <c r="B117" s="29" t="s">
        <v>146</v>
      </c>
      <c r="C117" s="29">
        <f>C50+C51*0.5+C54+C55</f>
        <v>0</v>
      </c>
      <c r="D117" s="29">
        <f t="shared" ref="D117:H117" si="581">D50+D51*0.5+D54+D55</f>
        <v>0</v>
      </c>
      <c r="E117" s="29">
        <f t="shared" si="581"/>
        <v>0</v>
      </c>
      <c r="F117" s="29">
        <f t="shared" si="581"/>
        <v>0</v>
      </c>
      <c r="G117" s="29">
        <f t="shared" si="581"/>
        <v>0</v>
      </c>
      <c r="H117" s="29">
        <f t="shared" si="581"/>
        <v>0</v>
      </c>
      <c r="J117" s="64"/>
      <c r="K117" s="64"/>
      <c r="L117" s="64"/>
      <c r="M117" s="64"/>
      <c r="N117" s="64"/>
      <c r="O117" s="64"/>
      <c r="P117" s="64"/>
      <c r="Q117" s="64"/>
      <c r="R117" s="64"/>
      <c r="S117" s="64"/>
      <c r="T117" s="64"/>
      <c r="U117" s="64"/>
      <c r="V117" s="64"/>
      <c r="W117" s="64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  <c r="AN117" s="64"/>
      <c r="AO117" s="64"/>
      <c r="AP117" s="64"/>
      <c r="AQ117" s="64"/>
      <c r="AR117" s="64"/>
      <c r="AS117" s="64"/>
      <c r="AT117" s="64"/>
      <c r="AU117" s="64"/>
      <c r="AV117" s="64"/>
      <c r="AW117" s="64"/>
      <c r="AX117" s="64"/>
      <c r="AY117" s="64"/>
      <c r="AZ117" s="64"/>
      <c r="BA117" s="64"/>
      <c r="BB117" s="64"/>
      <c r="BC117" s="64"/>
      <c r="BD117" s="64"/>
      <c r="BE117" s="64"/>
      <c r="BF117" s="64"/>
      <c r="BG117" s="64"/>
      <c r="BH117" s="64"/>
      <c r="BI117" s="64"/>
      <c r="BJ117" s="64"/>
      <c r="BK117" s="64"/>
      <c r="BL117" s="64"/>
      <c r="BM117" s="64"/>
      <c r="BN117" s="64"/>
      <c r="BO117" s="64"/>
      <c r="BP117" s="64"/>
      <c r="BQ117" s="64"/>
      <c r="BR117" s="64"/>
      <c r="BS117" s="64"/>
      <c r="BT117" s="64"/>
      <c r="BU117" s="64"/>
      <c r="BV117" s="64"/>
      <c r="BW117" s="64"/>
      <c r="BX117" s="64"/>
      <c r="BY117" s="64"/>
      <c r="BZ117" s="64"/>
      <c r="CA117" s="64"/>
      <c r="CB117" s="64"/>
      <c r="CC117" s="64"/>
      <c r="CD117" s="64"/>
      <c r="CE117" s="64"/>
      <c r="CF117" s="64"/>
      <c r="CG117" s="64"/>
      <c r="CH117" s="64"/>
      <c r="CI117" s="64"/>
      <c r="CJ117" s="64"/>
      <c r="CK117" s="64"/>
      <c r="CL117" s="64"/>
      <c r="CM117" s="64"/>
      <c r="CN117" s="64"/>
      <c r="CO117" s="64"/>
      <c r="CP117" s="64"/>
      <c r="CQ117" s="64"/>
      <c r="CR117" s="64"/>
      <c r="CS117" s="64"/>
      <c r="CT117" s="64"/>
      <c r="CU117" s="64"/>
      <c r="CV117" s="64"/>
    </row>
    <row r="118" spans="2:101" x14ac:dyDescent="0.45">
      <c r="B118" s="5" t="s">
        <v>145</v>
      </c>
      <c r="C118" s="5"/>
      <c r="D118" s="5"/>
      <c r="E118" s="5"/>
      <c r="F118" s="5"/>
      <c r="G118" s="5"/>
      <c r="H118" s="5"/>
      <c r="I118" t="s">
        <v>154</v>
      </c>
      <c r="J118" s="70">
        <v>3</v>
      </c>
      <c r="CW118">
        <v>3</v>
      </c>
    </row>
    <row r="119" spans="2:101" x14ac:dyDescent="0.45">
      <c r="C119"/>
      <c r="D119"/>
      <c r="E119"/>
      <c r="F119"/>
      <c r="G119"/>
      <c r="H119"/>
      <c r="I119" t="s">
        <v>150</v>
      </c>
      <c r="J119" s="70">
        <v>1</v>
      </c>
      <c r="CW119">
        <v>1</v>
      </c>
    </row>
    <row r="120" spans="2:101" x14ac:dyDescent="0.45">
      <c r="C120"/>
      <c r="D120"/>
      <c r="E120"/>
      <c r="F120"/>
      <c r="G120"/>
      <c r="H120"/>
      <c r="I120" t="s">
        <v>151</v>
      </c>
      <c r="J120" s="70">
        <v>-1</v>
      </c>
      <c r="CW120">
        <v>-1</v>
      </c>
    </row>
    <row r="121" spans="2:101" x14ac:dyDescent="0.45">
      <c r="C121"/>
      <c r="D121"/>
      <c r="E121"/>
      <c r="F121"/>
      <c r="G121"/>
      <c r="H121"/>
    </row>
    <row r="122" spans="2:101" x14ac:dyDescent="0.45">
      <c r="C122"/>
      <c r="D122"/>
      <c r="E122"/>
      <c r="F122"/>
      <c r="G122"/>
      <c r="H122"/>
    </row>
    <row r="123" spans="2:101" x14ac:dyDescent="0.45">
      <c r="C123"/>
      <c r="D123"/>
      <c r="E123"/>
      <c r="F123"/>
      <c r="G123"/>
      <c r="H123"/>
    </row>
    <row r="124" spans="2:101" x14ac:dyDescent="0.45">
      <c r="C124"/>
      <c r="D124"/>
      <c r="E124"/>
      <c r="F124"/>
      <c r="G124"/>
      <c r="H124"/>
    </row>
    <row r="125" spans="2:101" x14ac:dyDescent="0.45">
      <c r="C125"/>
      <c r="D125"/>
      <c r="E125"/>
      <c r="F125"/>
      <c r="G125"/>
      <c r="H125"/>
    </row>
    <row r="126" spans="2:101" x14ac:dyDescent="0.45">
      <c r="C126"/>
      <c r="D126"/>
      <c r="E126"/>
      <c r="F126"/>
      <c r="G126"/>
      <c r="H126"/>
    </row>
    <row r="127" spans="2:101" x14ac:dyDescent="0.45">
      <c r="C127"/>
      <c r="D127"/>
      <c r="E127"/>
      <c r="F127"/>
      <c r="G127"/>
      <c r="H127"/>
    </row>
    <row r="128" spans="2:101" x14ac:dyDescent="0.45">
      <c r="C128"/>
      <c r="D128"/>
      <c r="E128"/>
      <c r="F128"/>
      <c r="G128"/>
      <c r="H128"/>
    </row>
    <row r="129" spans="2:101" x14ac:dyDescent="0.45">
      <c r="C129"/>
      <c r="D129"/>
      <c r="E129"/>
      <c r="F129"/>
      <c r="G129"/>
      <c r="H129"/>
    </row>
    <row r="130" spans="2:101" x14ac:dyDescent="0.45">
      <c r="C130"/>
      <c r="D130"/>
      <c r="E130"/>
      <c r="F130"/>
      <c r="G130"/>
      <c r="H130"/>
    </row>
    <row r="131" spans="2:101" x14ac:dyDescent="0.45">
      <c r="C131"/>
      <c r="D131"/>
      <c r="E131"/>
      <c r="F131"/>
      <c r="G131"/>
      <c r="H131"/>
    </row>
    <row r="132" spans="2:101" x14ac:dyDescent="0.45">
      <c r="C132"/>
      <c r="D132"/>
      <c r="E132"/>
      <c r="F132"/>
      <c r="G132"/>
      <c r="H132"/>
    </row>
    <row r="133" spans="2:101" x14ac:dyDescent="0.45">
      <c r="C133"/>
      <c r="D133"/>
      <c r="E133"/>
      <c r="F133"/>
      <c r="G133"/>
      <c r="H133"/>
    </row>
    <row r="134" spans="2:101" x14ac:dyDescent="0.45">
      <c r="C134"/>
      <c r="D134"/>
      <c r="E134"/>
      <c r="F134"/>
      <c r="G134"/>
      <c r="H134"/>
    </row>
    <row r="135" spans="2:101" x14ac:dyDescent="0.45">
      <c r="C135"/>
      <c r="D135"/>
      <c r="E135"/>
      <c r="F135"/>
      <c r="G135"/>
      <c r="H135"/>
    </row>
    <row r="136" spans="2:101" x14ac:dyDescent="0.45">
      <c r="C136"/>
      <c r="D136"/>
      <c r="E136"/>
      <c r="F136"/>
      <c r="G136"/>
      <c r="H136"/>
    </row>
    <row r="137" spans="2:101" x14ac:dyDescent="0.45">
      <c r="C137"/>
      <c r="D137"/>
      <c r="E137"/>
      <c r="F137"/>
      <c r="G137"/>
      <c r="H137"/>
    </row>
    <row r="138" spans="2:101" x14ac:dyDescent="0.45">
      <c r="C138"/>
      <c r="D138"/>
      <c r="E138"/>
      <c r="F138"/>
      <c r="G138"/>
      <c r="H138"/>
    </row>
    <row r="139" spans="2:101" x14ac:dyDescent="0.45">
      <c r="C139" s="25" t="s">
        <v>123</v>
      </c>
      <c r="D139" s="25" t="s">
        <v>124</v>
      </c>
      <c r="E139" s="25" t="s">
        <v>125</v>
      </c>
      <c r="F139" s="25" t="s">
        <v>126</v>
      </c>
      <c r="G139" s="25" t="s">
        <v>127</v>
      </c>
      <c r="H139" s="25" t="s">
        <v>128</v>
      </c>
    </row>
    <row r="140" spans="2:101" s="40" customFormat="1" x14ac:dyDescent="0.45">
      <c r="B140" s="40" t="s">
        <v>147</v>
      </c>
      <c r="C140" s="40">
        <f>C51+C52*0.5+C54+C55+C57+C56*0.5</f>
        <v>0</v>
      </c>
      <c r="D140" s="40">
        <f t="shared" ref="D140:H140" si="582">D51+D52*0.5+D54+D55+D57+D56*0.5</f>
        <v>0</v>
      </c>
      <c r="E140" s="40">
        <f t="shared" si="582"/>
        <v>0</v>
      </c>
      <c r="F140" s="40">
        <f t="shared" si="582"/>
        <v>0</v>
      </c>
      <c r="G140" s="40">
        <f t="shared" si="582"/>
        <v>0</v>
      </c>
      <c r="H140" s="40">
        <f t="shared" si="582"/>
        <v>0</v>
      </c>
      <c r="J140" s="72"/>
      <c r="K140" s="72"/>
      <c r="L140" s="72"/>
      <c r="M140" s="72"/>
      <c r="N140" s="72"/>
      <c r="O140" s="72"/>
      <c r="P140" s="72"/>
      <c r="Q140" s="72"/>
      <c r="R140" s="72"/>
      <c r="S140" s="72"/>
      <c r="T140" s="72"/>
      <c r="U140" s="72"/>
      <c r="V140" s="72"/>
      <c r="W140" s="72"/>
      <c r="X140" s="72"/>
      <c r="Y140" s="72"/>
      <c r="Z140" s="72"/>
      <c r="AA140" s="72"/>
      <c r="AB140" s="72"/>
      <c r="AC140" s="72"/>
      <c r="AD140" s="72"/>
      <c r="AE140" s="72"/>
      <c r="AF140" s="72"/>
      <c r="AG140" s="72"/>
      <c r="AH140" s="72"/>
      <c r="AI140" s="72"/>
      <c r="AJ140" s="72"/>
      <c r="AK140" s="72"/>
      <c r="AL140" s="72"/>
      <c r="AM140" s="72"/>
      <c r="AN140" s="72"/>
      <c r="AO140" s="72"/>
      <c r="AP140" s="72"/>
      <c r="AQ140" s="72"/>
      <c r="AR140" s="72"/>
      <c r="AS140" s="72"/>
      <c r="AT140" s="72"/>
      <c r="AU140" s="72"/>
      <c r="AV140" s="72"/>
      <c r="AW140" s="72"/>
      <c r="AX140" s="72"/>
      <c r="AY140" s="72"/>
      <c r="AZ140" s="72"/>
      <c r="BA140" s="72"/>
      <c r="BB140" s="72"/>
      <c r="BC140" s="72"/>
      <c r="BD140" s="72"/>
      <c r="BE140" s="72"/>
      <c r="BF140" s="72"/>
      <c r="BG140" s="72"/>
      <c r="BH140" s="72"/>
      <c r="BI140" s="72"/>
      <c r="BJ140" s="72"/>
      <c r="BK140" s="72"/>
      <c r="BL140" s="72"/>
      <c r="BM140" s="72"/>
      <c r="BN140" s="72"/>
      <c r="BO140" s="72"/>
      <c r="BP140" s="72"/>
      <c r="BQ140" s="72"/>
      <c r="BR140" s="72"/>
      <c r="BS140" s="72"/>
      <c r="BT140" s="72"/>
      <c r="BU140" s="72"/>
      <c r="BV140" s="72"/>
      <c r="BW140" s="72"/>
      <c r="BX140" s="72"/>
      <c r="BY140" s="72"/>
      <c r="BZ140" s="72"/>
      <c r="CA140" s="72"/>
      <c r="CB140" s="72"/>
      <c r="CC140" s="72"/>
      <c r="CD140" s="72"/>
      <c r="CE140" s="72"/>
      <c r="CF140" s="72"/>
      <c r="CG140" s="72"/>
      <c r="CH140" s="72"/>
      <c r="CI140" s="72"/>
      <c r="CJ140" s="72"/>
      <c r="CK140" s="72"/>
      <c r="CL140" s="72"/>
      <c r="CM140" s="72"/>
      <c r="CN140" s="72"/>
      <c r="CO140" s="72"/>
      <c r="CP140" s="72"/>
      <c r="CQ140" s="72"/>
      <c r="CR140" s="72"/>
      <c r="CS140" s="72"/>
      <c r="CT140" s="72"/>
      <c r="CU140" s="72"/>
      <c r="CV140" s="72"/>
    </row>
    <row r="141" spans="2:101" x14ac:dyDescent="0.45">
      <c r="B141" s="5" t="s">
        <v>145</v>
      </c>
      <c r="C141" s="5"/>
      <c r="D141" s="5"/>
      <c r="E141" s="5"/>
      <c r="F141" s="5"/>
      <c r="G141" s="5"/>
      <c r="H141" s="5"/>
      <c r="I141" t="s">
        <v>155</v>
      </c>
      <c r="J141" s="70">
        <v>3</v>
      </c>
      <c r="CW141">
        <v>3</v>
      </c>
    </row>
    <row r="142" spans="2:101" x14ac:dyDescent="0.45">
      <c r="C142"/>
      <c r="D142"/>
      <c r="E142"/>
      <c r="F142"/>
      <c r="G142"/>
      <c r="H142"/>
      <c r="I142" t="s">
        <v>152</v>
      </c>
      <c r="J142" s="70">
        <v>1</v>
      </c>
      <c r="CW142">
        <v>1</v>
      </c>
    </row>
    <row r="143" spans="2:101" x14ac:dyDescent="0.45">
      <c r="C143"/>
      <c r="D143"/>
      <c r="E143"/>
      <c r="F143"/>
      <c r="G143"/>
      <c r="H143"/>
      <c r="I143" t="s">
        <v>153</v>
      </c>
      <c r="J143" s="70">
        <v>-1</v>
      </c>
      <c r="CW143">
        <v>-1</v>
      </c>
    </row>
    <row r="144" spans="2:101" x14ac:dyDescent="0.45">
      <c r="C144"/>
      <c r="D144"/>
      <c r="E144"/>
      <c r="F144"/>
      <c r="G144"/>
      <c r="H144"/>
    </row>
    <row r="145" spans="2:8" x14ac:dyDescent="0.45">
      <c r="C145"/>
      <c r="D145"/>
      <c r="E145"/>
      <c r="F145"/>
      <c r="G145"/>
      <c r="H145"/>
    </row>
    <row r="146" spans="2:8" x14ac:dyDescent="0.45">
      <c r="B146" s="41"/>
      <c r="C146" s="42" t="s">
        <v>123</v>
      </c>
      <c r="D146" s="42" t="s">
        <v>124</v>
      </c>
      <c r="E146" s="42" t="s">
        <v>125</v>
      </c>
      <c r="F146" s="42" t="s">
        <v>126</v>
      </c>
      <c r="G146" s="42" t="s">
        <v>127</v>
      </c>
      <c r="H146" s="42" t="s">
        <v>128</v>
      </c>
    </row>
    <row r="147" spans="2:8" x14ac:dyDescent="0.45">
      <c r="B147" s="41" t="s">
        <v>148</v>
      </c>
      <c r="C147" s="41">
        <f>C141+C118+C98</f>
        <v>0</v>
      </c>
      <c r="D147" s="41">
        <f t="shared" ref="D147:H147" si="583">D141+D118+D98</f>
        <v>0</v>
      </c>
      <c r="E147" s="41">
        <f t="shared" si="583"/>
        <v>0</v>
      </c>
      <c r="F147" s="41">
        <f t="shared" si="583"/>
        <v>0</v>
      </c>
      <c r="G147" s="41">
        <f t="shared" si="583"/>
        <v>0</v>
      </c>
      <c r="H147" s="41">
        <f t="shared" si="583"/>
        <v>0</v>
      </c>
    </row>
    <row r="148" spans="2:8" x14ac:dyDescent="0.45">
      <c r="C148"/>
      <c r="D148"/>
      <c r="E148"/>
      <c r="F148"/>
      <c r="G148"/>
      <c r="H148"/>
    </row>
    <row r="149" spans="2:8" x14ac:dyDescent="0.45">
      <c r="C149"/>
      <c r="D149"/>
      <c r="E149"/>
      <c r="F149"/>
      <c r="G149"/>
      <c r="H149"/>
    </row>
    <row r="150" spans="2:8" x14ac:dyDescent="0.45">
      <c r="C150"/>
      <c r="D150"/>
      <c r="E150"/>
      <c r="F150"/>
      <c r="G150"/>
      <c r="H150"/>
    </row>
    <row r="151" spans="2:8" x14ac:dyDescent="0.45">
      <c r="C151"/>
      <c r="D151"/>
      <c r="E151"/>
      <c r="F151"/>
      <c r="G151"/>
      <c r="H151"/>
    </row>
    <row r="152" spans="2:8" x14ac:dyDescent="0.45">
      <c r="C152"/>
      <c r="D152"/>
      <c r="E152"/>
      <c r="F152"/>
      <c r="G152"/>
      <c r="H152"/>
    </row>
    <row r="153" spans="2:8" x14ac:dyDescent="0.45">
      <c r="C153"/>
      <c r="D153"/>
      <c r="E153"/>
      <c r="F153"/>
      <c r="G153"/>
      <c r="H153"/>
    </row>
    <row r="154" spans="2:8" x14ac:dyDescent="0.45">
      <c r="C154"/>
      <c r="D154"/>
      <c r="E154"/>
      <c r="F154"/>
      <c r="G154"/>
      <c r="H154"/>
    </row>
    <row r="155" spans="2:8" x14ac:dyDescent="0.45">
      <c r="C155"/>
      <c r="D155"/>
      <c r="E155"/>
      <c r="F155"/>
      <c r="G155"/>
      <c r="H155"/>
    </row>
    <row r="156" spans="2:8" x14ac:dyDescent="0.45">
      <c r="C156"/>
      <c r="D156"/>
      <c r="E156"/>
      <c r="F156"/>
      <c r="G156"/>
      <c r="H156"/>
    </row>
    <row r="157" spans="2:8" x14ac:dyDescent="0.45">
      <c r="C157"/>
      <c r="D157"/>
      <c r="E157"/>
      <c r="F157"/>
      <c r="G157"/>
      <c r="H157"/>
    </row>
    <row r="158" spans="2:8" x14ac:dyDescent="0.45">
      <c r="C158"/>
      <c r="D158"/>
      <c r="E158"/>
      <c r="F158"/>
      <c r="G158"/>
      <c r="H158"/>
    </row>
    <row r="159" spans="2:8" x14ac:dyDescent="0.45">
      <c r="C159"/>
      <c r="D159"/>
      <c r="E159"/>
      <c r="F159"/>
      <c r="G159"/>
      <c r="H159"/>
    </row>
    <row r="160" spans="2:8" x14ac:dyDescent="0.45">
      <c r="C160"/>
      <c r="D160"/>
      <c r="E160"/>
      <c r="F160"/>
      <c r="G160"/>
      <c r="H160"/>
    </row>
    <row r="161" spans="3:8" x14ac:dyDescent="0.45">
      <c r="C161"/>
      <c r="D161"/>
      <c r="E161"/>
      <c r="F161"/>
      <c r="G161"/>
      <c r="H161"/>
    </row>
    <row r="162" spans="3:8" x14ac:dyDescent="0.45">
      <c r="C162"/>
      <c r="D162"/>
      <c r="E162"/>
      <c r="F162"/>
      <c r="G162"/>
      <c r="H162"/>
    </row>
    <row r="163" spans="3:8" x14ac:dyDescent="0.45">
      <c r="C163"/>
      <c r="D163"/>
      <c r="E163"/>
      <c r="F163"/>
      <c r="G163"/>
      <c r="H163"/>
    </row>
    <row r="164" spans="3:8" x14ac:dyDescent="0.45">
      <c r="C164"/>
      <c r="D164"/>
      <c r="E164"/>
      <c r="F164"/>
      <c r="G164"/>
      <c r="H164"/>
    </row>
    <row r="165" spans="3:8" x14ac:dyDescent="0.45">
      <c r="C165"/>
      <c r="D165"/>
      <c r="E165"/>
      <c r="F165"/>
      <c r="G165"/>
      <c r="H165"/>
    </row>
    <row r="166" spans="3:8" x14ac:dyDescent="0.45">
      <c r="C166"/>
      <c r="D166"/>
      <c r="E166"/>
      <c r="F166"/>
      <c r="G166"/>
      <c r="H166"/>
    </row>
    <row r="167" spans="3:8" x14ac:dyDescent="0.45">
      <c r="C167"/>
      <c r="D167"/>
      <c r="E167"/>
      <c r="F167"/>
      <c r="G167"/>
      <c r="H167"/>
    </row>
    <row r="168" spans="3:8" x14ac:dyDescent="0.45">
      <c r="C168"/>
      <c r="D168"/>
      <c r="E168"/>
      <c r="F168"/>
      <c r="G168"/>
      <c r="H168"/>
    </row>
    <row r="169" spans="3:8" x14ac:dyDescent="0.45">
      <c r="C169"/>
      <c r="D169"/>
      <c r="E169"/>
      <c r="F169"/>
      <c r="G169"/>
      <c r="H169"/>
    </row>
    <row r="170" spans="3:8" x14ac:dyDescent="0.45">
      <c r="C170"/>
      <c r="D170"/>
      <c r="E170"/>
      <c r="F170"/>
      <c r="G170"/>
      <c r="H170"/>
    </row>
    <row r="171" spans="3:8" x14ac:dyDescent="0.45">
      <c r="C171"/>
      <c r="D171"/>
      <c r="E171"/>
      <c r="F171"/>
      <c r="G171"/>
      <c r="H171"/>
    </row>
    <row r="172" spans="3:8" x14ac:dyDescent="0.45">
      <c r="C172"/>
      <c r="D172"/>
      <c r="E172"/>
      <c r="F172"/>
      <c r="G172"/>
      <c r="H172"/>
    </row>
    <row r="173" spans="3:8" x14ac:dyDescent="0.45">
      <c r="C173"/>
      <c r="D173"/>
      <c r="E173"/>
      <c r="F173"/>
      <c r="G173"/>
      <c r="H173"/>
    </row>
    <row r="174" spans="3:8" x14ac:dyDescent="0.45">
      <c r="C174"/>
      <c r="D174"/>
      <c r="E174"/>
      <c r="F174"/>
      <c r="G174"/>
      <c r="H174"/>
    </row>
    <row r="175" spans="3:8" x14ac:dyDescent="0.45">
      <c r="C175"/>
      <c r="D175"/>
      <c r="E175"/>
      <c r="F175"/>
      <c r="G175"/>
      <c r="H175"/>
    </row>
    <row r="176" spans="3:8" x14ac:dyDescent="0.45">
      <c r="C176"/>
      <c r="D176"/>
      <c r="E176"/>
      <c r="F176"/>
      <c r="G176"/>
      <c r="H176"/>
    </row>
    <row r="177" spans="3:8" x14ac:dyDescent="0.45">
      <c r="C177"/>
      <c r="D177"/>
      <c r="E177"/>
      <c r="F177"/>
      <c r="G177"/>
      <c r="H177"/>
    </row>
    <row r="178" spans="3:8" x14ac:dyDescent="0.45">
      <c r="C178"/>
      <c r="D178"/>
      <c r="E178"/>
      <c r="F178"/>
      <c r="G178"/>
      <c r="H178"/>
    </row>
    <row r="179" spans="3:8" x14ac:dyDescent="0.45">
      <c r="C179"/>
      <c r="D179"/>
      <c r="E179"/>
      <c r="F179"/>
      <c r="G179"/>
      <c r="H179"/>
    </row>
    <row r="180" spans="3:8" x14ac:dyDescent="0.45">
      <c r="C180"/>
      <c r="D180"/>
      <c r="E180"/>
      <c r="F180"/>
      <c r="G180"/>
      <c r="H180"/>
    </row>
    <row r="181" spans="3:8" x14ac:dyDescent="0.45">
      <c r="C181"/>
      <c r="D181"/>
      <c r="E181"/>
      <c r="F181"/>
      <c r="G181"/>
      <c r="H181"/>
    </row>
    <row r="182" spans="3:8" x14ac:dyDescent="0.45">
      <c r="C182"/>
      <c r="D182"/>
      <c r="E182"/>
      <c r="F182"/>
      <c r="G182"/>
      <c r="H182"/>
    </row>
    <row r="183" spans="3:8" x14ac:dyDescent="0.45">
      <c r="C183"/>
      <c r="D183"/>
      <c r="E183"/>
      <c r="F183"/>
      <c r="G183"/>
      <c r="H183"/>
    </row>
    <row r="184" spans="3:8" x14ac:dyDescent="0.45">
      <c r="C184"/>
      <c r="D184"/>
      <c r="E184"/>
      <c r="F184"/>
      <c r="G184"/>
      <c r="H184"/>
    </row>
    <row r="185" spans="3:8" x14ac:dyDescent="0.45">
      <c r="C185"/>
      <c r="D185"/>
      <c r="E185"/>
      <c r="F185"/>
      <c r="G185"/>
      <c r="H185"/>
    </row>
    <row r="186" spans="3:8" x14ac:dyDescent="0.45">
      <c r="C186"/>
      <c r="D186"/>
      <c r="E186"/>
      <c r="F186"/>
      <c r="G186"/>
      <c r="H186"/>
    </row>
    <row r="187" spans="3:8" x14ac:dyDescent="0.45">
      <c r="C187"/>
      <c r="D187"/>
      <c r="E187"/>
      <c r="F187"/>
      <c r="G187"/>
      <c r="H187"/>
    </row>
    <row r="188" spans="3:8" x14ac:dyDescent="0.45">
      <c r="C188"/>
      <c r="D188"/>
      <c r="E188"/>
      <c r="F188"/>
      <c r="G188"/>
      <c r="H188"/>
    </row>
    <row r="189" spans="3:8" x14ac:dyDescent="0.45">
      <c r="C189"/>
      <c r="D189"/>
      <c r="E189"/>
      <c r="F189"/>
      <c r="G189"/>
      <c r="H189"/>
    </row>
    <row r="190" spans="3:8" x14ac:dyDescent="0.45">
      <c r="C190"/>
      <c r="D190"/>
      <c r="E190"/>
      <c r="F190"/>
      <c r="G190"/>
      <c r="H190"/>
    </row>
    <row r="191" spans="3:8" x14ac:dyDescent="0.45">
      <c r="C191"/>
      <c r="D191"/>
      <c r="E191"/>
      <c r="F191"/>
      <c r="G191"/>
      <c r="H191"/>
    </row>
    <row r="192" spans="3:8" x14ac:dyDescent="0.45">
      <c r="C192"/>
      <c r="D192"/>
      <c r="E192"/>
      <c r="F192"/>
      <c r="G192"/>
      <c r="H192"/>
    </row>
    <row r="193" spans="3:8" x14ac:dyDescent="0.45">
      <c r="C193"/>
      <c r="D193"/>
      <c r="E193"/>
      <c r="F193"/>
      <c r="G193"/>
      <c r="H193"/>
    </row>
    <row r="194" spans="3:8" x14ac:dyDescent="0.45">
      <c r="C194"/>
      <c r="D194"/>
      <c r="E194"/>
      <c r="F194"/>
      <c r="G194"/>
      <c r="H194"/>
    </row>
    <row r="195" spans="3:8" x14ac:dyDescent="0.45">
      <c r="C195"/>
      <c r="D195"/>
      <c r="E195"/>
      <c r="F195"/>
      <c r="G195"/>
      <c r="H195"/>
    </row>
    <row r="196" spans="3:8" x14ac:dyDescent="0.45">
      <c r="C196"/>
      <c r="D196"/>
      <c r="E196"/>
      <c r="F196"/>
      <c r="G196"/>
      <c r="H196"/>
    </row>
    <row r="197" spans="3:8" x14ac:dyDescent="0.45">
      <c r="C197"/>
      <c r="D197"/>
      <c r="E197"/>
      <c r="F197"/>
      <c r="G197"/>
      <c r="H197"/>
    </row>
    <row r="198" spans="3:8" x14ac:dyDescent="0.45">
      <c r="C198"/>
      <c r="D198"/>
      <c r="E198"/>
      <c r="F198"/>
      <c r="G198"/>
      <c r="H198"/>
    </row>
    <row r="199" spans="3:8" x14ac:dyDescent="0.45">
      <c r="C199"/>
      <c r="D199"/>
      <c r="E199"/>
      <c r="F199"/>
      <c r="G199"/>
      <c r="H199"/>
    </row>
    <row r="200" spans="3:8" x14ac:dyDescent="0.45">
      <c r="C200"/>
      <c r="D200"/>
      <c r="E200"/>
      <c r="F200"/>
      <c r="G200"/>
      <c r="H200"/>
    </row>
    <row r="201" spans="3:8" x14ac:dyDescent="0.45">
      <c r="C201"/>
      <c r="D201"/>
      <c r="E201"/>
      <c r="F201"/>
      <c r="G201"/>
      <c r="H201"/>
    </row>
    <row r="202" spans="3:8" x14ac:dyDescent="0.45">
      <c r="C202"/>
      <c r="D202"/>
      <c r="E202"/>
      <c r="F202"/>
      <c r="G202"/>
      <c r="H202"/>
    </row>
    <row r="203" spans="3:8" x14ac:dyDescent="0.45">
      <c r="C203"/>
      <c r="D203"/>
      <c r="E203"/>
      <c r="F203"/>
      <c r="G203"/>
      <c r="H203"/>
    </row>
    <row r="204" spans="3:8" x14ac:dyDescent="0.45">
      <c r="C204"/>
      <c r="D204"/>
      <c r="E204"/>
      <c r="F204"/>
      <c r="G204"/>
      <c r="H204"/>
    </row>
    <row r="205" spans="3:8" x14ac:dyDescent="0.45">
      <c r="C205"/>
      <c r="D205"/>
      <c r="E205"/>
      <c r="F205"/>
      <c r="G205"/>
      <c r="H205"/>
    </row>
    <row r="206" spans="3:8" x14ac:dyDescent="0.45">
      <c r="C206"/>
      <c r="D206"/>
      <c r="E206"/>
      <c r="F206"/>
      <c r="G206"/>
      <c r="H206"/>
    </row>
    <row r="207" spans="3:8" x14ac:dyDescent="0.45">
      <c r="C207"/>
      <c r="D207"/>
      <c r="E207"/>
      <c r="F207"/>
      <c r="G207"/>
      <c r="H207"/>
    </row>
    <row r="208" spans="3:8" x14ac:dyDescent="0.45">
      <c r="C208"/>
      <c r="D208"/>
      <c r="E208"/>
      <c r="F208"/>
      <c r="G208"/>
      <c r="H208"/>
    </row>
    <row r="209" spans="3:8" x14ac:dyDescent="0.45">
      <c r="C209"/>
      <c r="D209"/>
      <c r="E209"/>
      <c r="F209"/>
      <c r="G209"/>
      <c r="H209"/>
    </row>
    <row r="210" spans="3:8" x14ac:dyDescent="0.45">
      <c r="C210"/>
      <c r="D210"/>
      <c r="E210"/>
      <c r="F210"/>
      <c r="G210"/>
      <c r="H210"/>
    </row>
    <row r="211" spans="3:8" x14ac:dyDescent="0.45">
      <c r="C211"/>
      <c r="D211"/>
      <c r="E211"/>
      <c r="F211"/>
      <c r="G211"/>
      <c r="H211"/>
    </row>
    <row r="212" spans="3:8" x14ac:dyDescent="0.45">
      <c r="C212"/>
      <c r="D212"/>
      <c r="E212"/>
      <c r="F212"/>
      <c r="G212"/>
      <c r="H212"/>
    </row>
    <row r="213" spans="3:8" x14ac:dyDescent="0.45">
      <c r="C213"/>
      <c r="D213"/>
      <c r="E213"/>
      <c r="F213"/>
      <c r="G213"/>
      <c r="H213"/>
    </row>
    <row r="214" spans="3:8" x14ac:dyDescent="0.45">
      <c r="C214"/>
      <c r="D214"/>
      <c r="E214"/>
      <c r="F214"/>
      <c r="G214"/>
      <c r="H214"/>
    </row>
    <row r="215" spans="3:8" x14ac:dyDescent="0.45">
      <c r="C215"/>
      <c r="D215"/>
      <c r="E215"/>
      <c r="F215"/>
      <c r="G215"/>
      <c r="H215"/>
    </row>
    <row r="216" spans="3:8" x14ac:dyDescent="0.45">
      <c r="C216"/>
      <c r="D216"/>
      <c r="E216"/>
      <c r="F216"/>
      <c r="G216"/>
      <c r="H216"/>
    </row>
    <row r="217" spans="3:8" x14ac:dyDescent="0.45">
      <c r="C217"/>
      <c r="D217"/>
      <c r="E217"/>
      <c r="F217"/>
      <c r="G217"/>
      <c r="H217"/>
    </row>
    <row r="218" spans="3:8" x14ac:dyDescent="0.45">
      <c r="C218"/>
      <c r="D218"/>
      <c r="E218"/>
      <c r="F218"/>
      <c r="G218"/>
      <c r="H218"/>
    </row>
    <row r="219" spans="3:8" x14ac:dyDescent="0.45">
      <c r="C219"/>
      <c r="D219"/>
      <c r="E219"/>
      <c r="F219"/>
      <c r="G219"/>
      <c r="H219"/>
    </row>
    <row r="220" spans="3:8" x14ac:dyDescent="0.45">
      <c r="C220"/>
      <c r="D220"/>
      <c r="E220"/>
      <c r="F220"/>
      <c r="G220"/>
      <c r="H220"/>
    </row>
    <row r="221" spans="3:8" x14ac:dyDescent="0.45">
      <c r="C221"/>
      <c r="D221"/>
      <c r="E221"/>
      <c r="F221"/>
      <c r="G221"/>
      <c r="H221"/>
    </row>
    <row r="222" spans="3:8" x14ac:dyDescent="0.45">
      <c r="C222"/>
      <c r="D222"/>
      <c r="E222"/>
      <c r="F222"/>
      <c r="G222"/>
      <c r="H222"/>
    </row>
    <row r="223" spans="3:8" x14ac:dyDescent="0.45">
      <c r="C223"/>
      <c r="D223"/>
      <c r="E223"/>
      <c r="F223"/>
      <c r="G223"/>
      <c r="H223"/>
    </row>
    <row r="224" spans="3:8" x14ac:dyDescent="0.45">
      <c r="C224"/>
      <c r="D224"/>
      <c r="E224"/>
      <c r="F224"/>
      <c r="G224"/>
      <c r="H224"/>
    </row>
    <row r="225" spans="3:8" x14ac:dyDescent="0.45">
      <c r="C225"/>
      <c r="D225"/>
      <c r="E225"/>
      <c r="F225"/>
      <c r="G225"/>
      <c r="H225"/>
    </row>
    <row r="226" spans="3:8" x14ac:dyDescent="0.45">
      <c r="C226"/>
      <c r="D226"/>
      <c r="E226"/>
      <c r="F226"/>
      <c r="G226"/>
      <c r="H226"/>
    </row>
    <row r="227" spans="3:8" x14ac:dyDescent="0.45">
      <c r="C227"/>
      <c r="D227"/>
      <c r="E227"/>
      <c r="F227"/>
      <c r="G227"/>
      <c r="H227"/>
    </row>
    <row r="228" spans="3:8" x14ac:dyDescent="0.45">
      <c r="C228"/>
      <c r="D228"/>
      <c r="E228"/>
      <c r="F228"/>
      <c r="G228"/>
      <c r="H228"/>
    </row>
    <row r="229" spans="3:8" x14ac:dyDescent="0.45">
      <c r="C229"/>
      <c r="D229"/>
      <c r="E229"/>
      <c r="F229"/>
      <c r="G229"/>
      <c r="H229"/>
    </row>
    <row r="230" spans="3:8" x14ac:dyDescent="0.45">
      <c r="C230"/>
      <c r="D230"/>
      <c r="E230"/>
      <c r="F230"/>
      <c r="G230"/>
      <c r="H230"/>
    </row>
    <row r="231" spans="3:8" x14ac:dyDescent="0.45">
      <c r="C231"/>
      <c r="D231"/>
      <c r="E231"/>
      <c r="F231"/>
      <c r="G231"/>
      <c r="H231"/>
    </row>
    <row r="232" spans="3:8" x14ac:dyDescent="0.45">
      <c r="C232"/>
      <c r="D232"/>
      <c r="E232"/>
      <c r="F232"/>
      <c r="G232"/>
      <c r="H232"/>
    </row>
    <row r="233" spans="3:8" x14ac:dyDescent="0.45">
      <c r="C233"/>
      <c r="D233"/>
      <c r="E233"/>
      <c r="F233"/>
      <c r="G233"/>
      <c r="H233"/>
    </row>
    <row r="234" spans="3:8" x14ac:dyDescent="0.45">
      <c r="C234"/>
      <c r="D234"/>
      <c r="E234"/>
      <c r="F234"/>
      <c r="G234"/>
      <c r="H234"/>
    </row>
    <row r="235" spans="3:8" x14ac:dyDescent="0.45">
      <c r="C235"/>
      <c r="D235"/>
      <c r="E235"/>
      <c r="F235"/>
      <c r="G235"/>
      <c r="H235"/>
    </row>
    <row r="236" spans="3:8" x14ac:dyDescent="0.45">
      <c r="C236"/>
      <c r="D236"/>
      <c r="E236"/>
      <c r="F236"/>
      <c r="G236"/>
      <c r="H236"/>
    </row>
    <row r="237" spans="3:8" x14ac:dyDescent="0.45">
      <c r="C237"/>
      <c r="D237"/>
      <c r="E237"/>
      <c r="F237"/>
      <c r="G237"/>
      <c r="H237"/>
    </row>
    <row r="238" spans="3:8" x14ac:dyDescent="0.45">
      <c r="C238"/>
      <c r="D238"/>
      <c r="E238"/>
      <c r="F238"/>
      <c r="G238"/>
      <c r="H238"/>
    </row>
    <row r="239" spans="3:8" x14ac:dyDescent="0.45">
      <c r="C239"/>
      <c r="D239"/>
      <c r="E239"/>
      <c r="F239"/>
      <c r="G239"/>
      <c r="H239"/>
    </row>
    <row r="240" spans="3:8" x14ac:dyDescent="0.45">
      <c r="C240"/>
      <c r="D240"/>
      <c r="E240"/>
      <c r="F240"/>
      <c r="G240"/>
      <c r="H240"/>
    </row>
    <row r="241" spans="3:8" x14ac:dyDescent="0.45">
      <c r="C241"/>
      <c r="D241"/>
      <c r="E241"/>
      <c r="F241"/>
      <c r="G241"/>
      <c r="H241"/>
    </row>
    <row r="242" spans="3:8" x14ac:dyDescent="0.45">
      <c r="C242"/>
      <c r="D242"/>
      <c r="E242"/>
      <c r="F242"/>
      <c r="G242"/>
      <c r="H242"/>
    </row>
    <row r="243" spans="3:8" x14ac:dyDescent="0.45">
      <c r="C243"/>
      <c r="D243"/>
      <c r="E243"/>
      <c r="F243"/>
      <c r="G243"/>
      <c r="H243"/>
    </row>
    <row r="244" spans="3:8" x14ac:dyDescent="0.45">
      <c r="C244"/>
      <c r="D244"/>
      <c r="E244"/>
      <c r="F244"/>
      <c r="G244"/>
      <c r="H244"/>
    </row>
    <row r="245" spans="3:8" x14ac:dyDescent="0.45">
      <c r="C245"/>
      <c r="D245"/>
      <c r="E245"/>
      <c r="F245"/>
      <c r="G245"/>
      <c r="H245"/>
    </row>
    <row r="246" spans="3:8" x14ac:dyDescent="0.45">
      <c r="C246"/>
      <c r="D246"/>
      <c r="E246"/>
      <c r="F246"/>
      <c r="G246"/>
      <c r="H246"/>
    </row>
    <row r="247" spans="3:8" x14ac:dyDescent="0.45">
      <c r="C247"/>
      <c r="D247"/>
      <c r="E247"/>
      <c r="F247"/>
      <c r="G247"/>
      <c r="H247"/>
    </row>
    <row r="248" spans="3:8" x14ac:dyDescent="0.45">
      <c r="C248"/>
      <c r="D248"/>
      <c r="E248"/>
      <c r="F248"/>
      <c r="G248"/>
      <c r="H248"/>
    </row>
    <row r="249" spans="3:8" x14ac:dyDescent="0.45">
      <c r="C249" s="26"/>
      <c r="D249" s="26"/>
      <c r="E249" s="26"/>
      <c r="F249" s="26"/>
      <c r="G249" s="26"/>
      <c r="H249" s="26"/>
    </row>
  </sheetData>
  <sheetProtection algorithmName="SHA-512" hashValue="Sw+RFvVKTS4wnOVnWRLDPeFj82cceJfTHiozkwTcgdpvmr8xgmgWO4XkDaJqygvYEqlGJwqWtuvbbj/KIReLlQ==" saltValue="ohU8+oPXD34aZ2iglE2sxw==" spinCount="100000" sheet="1" objects="1" scenarios="1"/>
  <phoneticPr fontId="3" type="noConversion"/>
  <conditionalFormatting sqref="C65:G75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7:H52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3:H57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8:H58">
    <cfRule type="cellIs" dxfId="3" priority="26" operator="greaterThan">
      <formula>$I$58</formula>
    </cfRule>
  </conditionalFormatting>
  <conditionalFormatting sqref="C59:H59">
    <cfRule type="cellIs" dxfId="2" priority="25" operator="greaterThan">
      <formula>$I$59</formula>
    </cfRule>
  </conditionalFormatting>
  <conditionalFormatting sqref="C60:H60">
    <cfRule type="cellIs" dxfId="1" priority="4" operator="greaterThan">
      <formula>$I$58</formula>
    </cfRule>
  </conditionalFormatting>
  <conditionalFormatting sqref="C61:H61">
    <cfRule type="cellIs" dxfId="0" priority="3" operator="greaterThan">
      <formula>$I$59</formula>
    </cfRule>
  </conditionalFormatting>
  <conditionalFormatting sqref="C147:H147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9:CJ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0:CJ10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1:CJ1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3:CJ13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4:CJ14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20:CJ20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21:CJ24 W15:CJ19 W3:CJ8 W12:CJ12 W28:CJ44 W46:CJ46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25:CJ25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26:CJ26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27:CJ27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45:CJ45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9:CV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10:CV10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11:CV11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13:CV13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14:CV14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20:CV20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21:CV24 CK15:CV19 CK3:CV8 CK12:CV12 CK28:CV44 CK46:CV46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25:CV25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26:CV26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27:CV27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45:CV45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1CEAB-4614-4A97-8AC6-D5BAE13D98AA}">
  <dimension ref="A1:O44"/>
  <sheetViews>
    <sheetView workbookViewId="0">
      <selection activeCell="G4" sqref="G4"/>
    </sheetView>
  </sheetViews>
  <sheetFormatPr defaultRowHeight="14.25" x14ac:dyDescent="0.45"/>
  <cols>
    <col min="1" max="1" width="14.1328125" customWidth="1"/>
    <col min="4" max="4" width="21.265625" customWidth="1"/>
    <col min="15" max="15" width="10.86328125" customWidth="1"/>
  </cols>
  <sheetData>
    <row r="1" spans="1:15" x14ac:dyDescent="0.45">
      <c r="B1" t="s">
        <v>134</v>
      </c>
      <c r="C1" t="s">
        <v>135</v>
      </c>
      <c r="E1" t="s">
        <v>134</v>
      </c>
      <c r="F1" t="s">
        <v>135</v>
      </c>
      <c r="K1" s="1" t="s">
        <v>136</v>
      </c>
      <c r="L1" s="1"/>
      <c r="N1" t="s">
        <v>137</v>
      </c>
      <c r="O1" t="s">
        <v>138</v>
      </c>
    </row>
    <row r="2" spans="1:15" x14ac:dyDescent="0.45">
      <c r="A2" t="s">
        <v>81</v>
      </c>
      <c r="B2">
        <v>30000</v>
      </c>
      <c r="C2">
        <v>2</v>
      </c>
      <c r="D2" t="s">
        <v>81</v>
      </c>
      <c r="E2">
        <f>IF(B2&lt;525,1,IF(B2&lt;2500,2,IF(B2&lt;7750,3,IF(B2&lt;16000,4,5))))</f>
        <v>5</v>
      </c>
      <c r="F2">
        <v>2</v>
      </c>
      <c r="K2" s="1">
        <v>1</v>
      </c>
      <c r="L2" s="1">
        <f>_xlfn.QUARTILE.INC(B:B,1)</f>
        <v>525</v>
      </c>
      <c r="N2">
        <v>1</v>
      </c>
      <c r="O2">
        <v>1</v>
      </c>
    </row>
    <row r="3" spans="1:15" x14ac:dyDescent="0.45">
      <c r="A3" t="s">
        <v>82</v>
      </c>
      <c r="B3">
        <v>15000</v>
      </c>
      <c r="C3">
        <v>1</v>
      </c>
      <c r="D3" t="s">
        <v>82</v>
      </c>
      <c r="E3">
        <f t="shared" ref="E3:E44" si="0">IF(B3&lt;525,1,IF(B3&lt;2500,2,IF(B3&lt;7750,3,IF(B3&lt;16000,4,5))))</f>
        <v>4</v>
      </c>
      <c r="F3">
        <v>1</v>
      </c>
      <c r="K3" s="1">
        <v>2</v>
      </c>
      <c r="L3" s="1">
        <f>_xlfn.QUARTILE.INC(B:B,2)</f>
        <v>2500</v>
      </c>
      <c r="N3">
        <v>2</v>
      </c>
      <c r="O3">
        <v>2</v>
      </c>
    </row>
    <row r="4" spans="1:15" x14ac:dyDescent="0.45">
      <c r="A4" t="s">
        <v>83</v>
      </c>
      <c r="B4">
        <v>7000</v>
      </c>
      <c r="C4">
        <v>1</v>
      </c>
      <c r="D4" t="s">
        <v>83</v>
      </c>
      <c r="E4">
        <f t="shared" si="0"/>
        <v>3</v>
      </c>
      <c r="F4">
        <v>1</v>
      </c>
      <c r="K4" s="1">
        <v>3</v>
      </c>
      <c r="L4" s="1">
        <f>_xlfn.QUARTILE.INC(B:B,3)</f>
        <v>7750</v>
      </c>
      <c r="N4">
        <v>3</v>
      </c>
      <c r="O4">
        <v>3</v>
      </c>
    </row>
    <row r="5" spans="1:15" x14ac:dyDescent="0.45">
      <c r="A5" t="s">
        <v>84</v>
      </c>
      <c r="B5">
        <v>500</v>
      </c>
      <c r="C5">
        <v>1</v>
      </c>
      <c r="D5" t="s">
        <v>84</v>
      </c>
      <c r="E5">
        <f t="shared" si="0"/>
        <v>1</v>
      </c>
      <c r="F5">
        <v>1</v>
      </c>
      <c r="K5" s="1">
        <v>4</v>
      </c>
      <c r="L5" s="1">
        <f>_xlfn.QUARTILE.INC(B:B,4)</f>
        <v>60000</v>
      </c>
      <c r="N5">
        <v>4</v>
      </c>
      <c r="O5" t="s">
        <v>139</v>
      </c>
    </row>
    <row r="6" spans="1:15" x14ac:dyDescent="0.45">
      <c r="A6" t="s">
        <v>85</v>
      </c>
      <c r="B6">
        <v>600</v>
      </c>
      <c r="C6">
        <v>1</v>
      </c>
      <c r="D6" t="s">
        <v>85</v>
      </c>
      <c r="E6">
        <f t="shared" si="0"/>
        <v>2</v>
      </c>
      <c r="F6">
        <v>1</v>
      </c>
      <c r="N6">
        <v>5</v>
      </c>
      <c r="O6" t="s">
        <v>140</v>
      </c>
    </row>
    <row r="7" spans="1:15" x14ac:dyDescent="0.45">
      <c r="A7" t="s">
        <v>86</v>
      </c>
      <c r="B7">
        <v>400</v>
      </c>
      <c r="C7">
        <v>5</v>
      </c>
      <c r="D7" t="s">
        <v>86</v>
      </c>
      <c r="E7">
        <f t="shared" si="0"/>
        <v>1</v>
      </c>
      <c r="F7">
        <v>5</v>
      </c>
    </row>
    <row r="8" spans="1:15" x14ac:dyDescent="0.45">
      <c r="A8" t="s">
        <v>87</v>
      </c>
      <c r="B8">
        <v>3000</v>
      </c>
      <c r="C8">
        <v>5</v>
      </c>
      <c r="D8" t="s">
        <v>87</v>
      </c>
      <c r="E8">
        <f t="shared" si="0"/>
        <v>3</v>
      </c>
      <c r="F8">
        <v>5</v>
      </c>
    </row>
    <row r="9" spans="1:15" x14ac:dyDescent="0.45">
      <c r="A9" t="s">
        <v>88</v>
      </c>
      <c r="B9">
        <v>3900</v>
      </c>
      <c r="C9">
        <v>2</v>
      </c>
      <c r="D9" t="s">
        <v>88</v>
      </c>
      <c r="E9">
        <f t="shared" si="0"/>
        <v>3</v>
      </c>
      <c r="F9">
        <v>2</v>
      </c>
    </row>
    <row r="10" spans="1:15" x14ac:dyDescent="0.45">
      <c r="A10" t="s">
        <v>89</v>
      </c>
      <c r="B10">
        <v>300</v>
      </c>
      <c r="C10">
        <v>1</v>
      </c>
      <c r="D10" t="s">
        <v>89</v>
      </c>
      <c r="E10">
        <f t="shared" si="0"/>
        <v>1</v>
      </c>
      <c r="F10">
        <v>1</v>
      </c>
    </row>
    <row r="11" spans="1:15" x14ac:dyDescent="0.45">
      <c r="A11" t="s">
        <v>90</v>
      </c>
      <c r="B11">
        <v>400</v>
      </c>
      <c r="C11">
        <v>2</v>
      </c>
      <c r="D11" t="s">
        <v>90</v>
      </c>
      <c r="E11">
        <f t="shared" si="0"/>
        <v>1</v>
      </c>
      <c r="F11">
        <v>2</v>
      </c>
    </row>
    <row r="12" spans="1:15" x14ac:dyDescent="0.45">
      <c r="A12" t="s">
        <v>91</v>
      </c>
      <c r="B12">
        <v>200</v>
      </c>
      <c r="C12">
        <v>2</v>
      </c>
      <c r="D12" t="s">
        <v>91</v>
      </c>
      <c r="E12">
        <f t="shared" si="0"/>
        <v>1</v>
      </c>
      <c r="F12">
        <v>2</v>
      </c>
    </row>
    <row r="13" spans="1:15" x14ac:dyDescent="0.45">
      <c r="A13" t="s">
        <v>92</v>
      </c>
      <c r="B13">
        <v>600</v>
      </c>
      <c r="C13">
        <v>2</v>
      </c>
      <c r="D13" t="s">
        <v>92</v>
      </c>
      <c r="E13">
        <f t="shared" si="0"/>
        <v>2</v>
      </c>
      <c r="F13">
        <v>2</v>
      </c>
    </row>
    <row r="14" spans="1:15" x14ac:dyDescent="0.45">
      <c r="A14" t="s">
        <v>93</v>
      </c>
      <c r="B14">
        <v>300</v>
      </c>
      <c r="C14">
        <v>1</v>
      </c>
      <c r="D14" t="s">
        <v>93</v>
      </c>
      <c r="E14">
        <f t="shared" si="0"/>
        <v>1</v>
      </c>
      <c r="F14">
        <v>1</v>
      </c>
    </row>
    <row r="15" spans="1:15" x14ac:dyDescent="0.45">
      <c r="A15" t="s">
        <v>94</v>
      </c>
      <c r="B15">
        <v>5000</v>
      </c>
      <c r="C15">
        <v>2</v>
      </c>
      <c r="D15" t="s">
        <v>94</v>
      </c>
      <c r="E15">
        <f t="shared" si="0"/>
        <v>3</v>
      </c>
      <c r="F15">
        <v>2</v>
      </c>
    </row>
    <row r="16" spans="1:15" x14ac:dyDescent="0.45">
      <c r="A16" t="s">
        <v>95</v>
      </c>
      <c r="B16">
        <v>500</v>
      </c>
      <c r="C16">
        <v>1</v>
      </c>
      <c r="D16" t="s">
        <v>95</v>
      </c>
      <c r="E16">
        <f t="shared" si="0"/>
        <v>1</v>
      </c>
      <c r="F16">
        <v>1</v>
      </c>
    </row>
    <row r="17" spans="1:6" x14ac:dyDescent="0.45">
      <c r="A17" t="s">
        <v>96</v>
      </c>
      <c r="B17">
        <v>3500</v>
      </c>
      <c r="C17">
        <v>1</v>
      </c>
      <c r="D17" t="s">
        <v>96</v>
      </c>
      <c r="E17">
        <f t="shared" si="0"/>
        <v>3</v>
      </c>
      <c r="F17">
        <v>1</v>
      </c>
    </row>
    <row r="18" spans="1:6" x14ac:dyDescent="0.45">
      <c r="A18" t="s">
        <v>97</v>
      </c>
      <c r="B18">
        <v>600</v>
      </c>
      <c r="C18">
        <v>1</v>
      </c>
      <c r="D18" t="s">
        <v>97</v>
      </c>
      <c r="E18">
        <f t="shared" si="0"/>
        <v>2</v>
      </c>
      <c r="F18">
        <v>1</v>
      </c>
    </row>
    <row r="19" spans="1:6" x14ac:dyDescent="0.45">
      <c r="A19" t="s">
        <v>98</v>
      </c>
      <c r="B19">
        <v>1200</v>
      </c>
      <c r="C19">
        <v>2</v>
      </c>
      <c r="D19" t="s">
        <v>98</v>
      </c>
      <c r="E19">
        <f t="shared" si="0"/>
        <v>2</v>
      </c>
      <c r="F19">
        <v>2</v>
      </c>
    </row>
    <row r="20" spans="1:6" x14ac:dyDescent="0.45">
      <c r="A20" t="s">
        <v>99</v>
      </c>
      <c r="B20">
        <v>2500</v>
      </c>
      <c r="C20">
        <v>1</v>
      </c>
      <c r="D20" t="s">
        <v>99</v>
      </c>
      <c r="E20">
        <f t="shared" si="0"/>
        <v>3</v>
      </c>
      <c r="F20">
        <v>1</v>
      </c>
    </row>
    <row r="21" spans="1:6" x14ac:dyDescent="0.45">
      <c r="A21" t="s">
        <v>100</v>
      </c>
      <c r="B21">
        <v>1200</v>
      </c>
      <c r="C21">
        <v>1</v>
      </c>
      <c r="D21" t="s">
        <v>100</v>
      </c>
      <c r="E21">
        <f t="shared" si="0"/>
        <v>2</v>
      </c>
      <c r="F21">
        <v>1</v>
      </c>
    </row>
    <row r="22" spans="1:6" x14ac:dyDescent="0.45">
      <c r="A22" t="s">
        <v>24</v>
      </c>
      <c r="B22">
        <v>3000</v>
      </c>
      <c r="C22">
        <v>2</v>
      </c>
      <c r="D22" t="s">
        <v>24</v>
      </c>
      <c r="E22">
        <f t="shared" si="0"/>
        <v>3</v>
      </c>
      <c r="F22">
        <v>2</v>
      </c>
    </row>
    <row r="23" spans="1:6" x14ac:dyDescent="0.45">
      <c r="A23" t="s">
        <v>101</v>
      </c>
      <c r="B23">
        <v>60</v>
      </c>
      <c r="C23">
        <v>1</v>
      </c>
      <c r="D23" t="s">
        <v>101</v>
      </c>
      <c r="E23">
        <f t="shared" si="0"/>
        <v>1</v>
      </c>
      <c r="F23">
        <v>1</v>
      </c>
    </row>
    <row r="24" spans="1:6" x14ac:dyDescent="0.45">
      <c r="A24" t="s">
        <v>102</v>
      </c>
      <c r="B24">
        <v>30000</v>
      </c>
      <c r="C24">
        <v>4</v>
      </c>
      <c r="D24" t="s">
        <v>102</v>
      </c>
      <c r="E24">
        <f t="shared" si="0"/>
        <v>5</v>
      </c>
      <c r="F24">
        <v>4</v>
      </c>
    </row>
    <row r="25" spans="1:6" x14ac:dyDescent="0.45">
      <c r="A25" t="s">
        <v>103</v>
      </c>
      <c r="C25">
        <v>1</v>
      </c>
      <c r="D25" t="s">
        <v>103</v>
      </c>
      <c r="E25">
        <f t="shared" si="0"/>
        <v>1</v>
      </c>
      <c r="F25">
        <v>1</v>
      </c>
    </row>
    <row r="26" spans="1:6" x14ac:dyDescent="0.45">
      <c r="A26" t="s">
        <v>104</v>
      </c>
      <c r="B26">
        <v>4600</v>
      </c>
      <c r="C26">
        <v>1</v>
      </c>
      <c r="D26" t="s">
        <v>104</v>
      </c>
      <c r="E26">
        <f t="shared" si="0"/>
        <v>3</v>
      </c>
      <c r="F26">
        <v>1</v>
      </c>
    </row>
    <row r="27" spans="1:6" x14ac:dyDescent="0.45">
      <c r="A27" t="s">
        <v>105</v>
      </c>
      <c r="B27">
        <v>3400</v>
      </c>
      <c r="C27">
        <v>1</v>
      </c>
      <c r="D27" t="s">
        <v>105</v>
      </c>
      <c r="E27">
        <f t="shared" si="0"/>
        <v>3</v>
      </c>
      <c r="F27">
        <v>1</v>
      </c>
    </row>
    <row r="28" spans="1:6" x14ac:dyDescent="0.45">
      <c r="A28" t="s">
        <v>106</v>
      </c>
      <c r="B28">
        <v>2500</v>
      </c>
      <c r="C28">
        <v>1</v>
      </c>
      <c r="D28" t="s">
        <v>106</v>
      </c>
      <c r="E28">
        <f t="shared" si="0"/>
        <v>3</v>
      </c>
      <c r="F28">
        <v>1</v>
      </c>
    </row>
    <row r="29" spans="1:6" x14ac:dyDescent="0.45">
      <c r="A29" t="s">
        <v>107</v>
      </c>
      <c r="B29">
        <v>100</v>
      </c>
      <c r="C29">
        <v>2</v>
      </c>
      <c r="D29" t="s">
        <v>107</v>
      </c>
      <c r="E29">
        <f t="shared" si="0"/>
        <v>1</v>
      </c>
      <c r="F29">
        <v>2</v>
      </c>
    </row>
    <row r="30" spans="1:6" x14ac:dyDescent="0.45">
      <c r="A30" t="s">
        <v>108</v>
      </c>
      <c r="B30">
        <v>160</v>
      </c>
      <c r="C30">
        <v>1</v>
      </c>
      <c r="D30" t="s">
        <v>108</v>
      </c>
      <c r="E30">
        <f t="shared" si="0"/>
        <v>1</v>
      </c>
      <c r="F30">
        <v>1</v>
      </c>
    </row>
    <row r="31" spans="1:6" x14ac:dyDescent="0.45">
      <c r="A31" t="s">
        <v>109</v>
      </c>
      <c r="B31">
        <v>600</v>
      </c>
      <c r="C31">
        <v>2</v>
      </c>
      <c r="D31" t="s">
        <v>109</v>
      </c>
      <c r="E31">
        <f t="shared" si="0"/>
        <v>2</v>
      </c>
      <c r="F31">
        <v>2</v>
      </c>
    </row>
    <row r="32" spans="1:6" x14ac:dyDescent="0.45">
      <c r="A32" t="s">
        <v>110</v>
      </c>
      <c r="B32">
        <v>220</v>
      </c>
      <c r="C32">
        <v>1</v>
      </c>
      <c r="D32" t="s">
        <v>110</v>
      </c>
      <c r="E32">
        <f t="shared" si="0"/>
        <v>1</v>
      </c>
      <c r="F32">
        <v>1</v>
      </c>
    </row>
    <row r="33" spans="1:6" x14ac:dyDescent="0.45">
      <c r="A33" t="s">
        <v>111</v>
      </c>
      <c r="B33">
        <v>1500</v>
      </c>
      <c r="C33">
        <v>2</v>
      </c>
      <c r="D33" t="s">
        <v>111</v>
      </c>
      <c r="E33">
        <f t="shared" si="0"/>
        <v>2</v>
      </c>
      <c r="F33">
        <v>2</v>
      </c>
    </row>
    <row r="34" spans="1:6" x14ac:dyDescent="0.45">
      <c r="A34" t="s">
        <v>112</v>
      </c>
      <c r="B34">
        <v>3500</v>
      </c>
      <c r="C34">
        <v>1</v>
      </c>
      <c r="D34" t="s">
        <v>112</v>
      </c>
      <c r="E34">
        <f t="shared" si="0"/>
        <v>3</v>
      </c>
      <c r="F34">
        <v>1</v>
      </c>
    </row>
    <row r="35" spans="1:6" x14ac:dyDescent="0.45">
      <c r="A35" t="s">
        <v>113</v>
      </c>
      <c r="B35">
        <v>18000</v>
      </c>
      <c r="C35">
        <v>3</v>
      </c>
      <c r="D35" t="s">
        <v>113</v>
      </c>
      <c r="E35">
        <f t="shared" si="0"/>
        <v>5</v>
      </c>
      <c r="F35">
        <v>3</v>
      </c>
    </row>
    <row r="36" spans="1:6" x14ac:dyDescent="0.45">
      <c r="A36" t="s">
        <v>114</v>
      </c>
      <c r="B36">
        <v>1500</v>
      </c>
      <c r="C36">
        <v>1</v>
      </c>
      <c r="D36" t="s">
        <v>114</v>
      </c>
      <c r="E36">
        <f t="shared" si="0"/>
        <v>2</v>
      </c>
      <c r="F36">
        <v>1</v>
      </c>
    </row>
    <row r="37" spans="1:6" x14ac:dyDescent="0.45">
      <c r="A37" t="s">
        <v>115</v>
      </c>
      <c r="B37">
        <v>600</v>
      </c>
      <c r="C37">
        <v>2</v>
      </c>
      <c r="D37" t="s">
        <v>115</v>
      </c>
      <c r="E37">
        <f t="shared" si="0"/>
        <v>2</v>
      </c>
      <c r="F37">
        <v>2</v>
      </c>
    </row>
    <row r="38" spans="1:6" x14ac:dyDescent="0.45">
      <c r="A38" t="s">
        <v>116</v>
      </c>
      <c r="B38">
        <v>12000</v>
      </c>
      <c r="C38">
        <v>2</v>
      </c>
      <c r="D38" t="s">
        <v>116</v>
      </c>
      <c r="E38">
        <f t="shared" si="0"/>
        <v>4</v>
      </c>
      <c r="F38">
        <v>2</v>
      </c>
    </row>
    <row r="39" spans="1:6" x14ac:dyDescent="0.45">
      <c r="A39" t="s">
        <v>117</v>
      </c>
      <c r="B39">
        <v>12000</v>
      </c>
      <c r="C39">
        <v>2</v>
      </c>
      <c r="D39" t="s">
        <v>117</v>
      </c>
      <c r="E39">
        <f t="shared" si="0"/>
        <v>4</v>
      </c>
      <c r="F39">
        <v>2</v>
      </c>
    </row>
    <row r="40" spans="1:6" x14ac:dyDescent="0.45">
      <c r="A40" t="s">
        <v>118</v>
      </c>
      <c r="B40">
        <v>8000</v>
      </c>
      <c r="C40">
        <v>2</v>
      </c>
      <c r="D40" t="s">
        <v>118</v>
      </c>
      <c r="E40">
        <f t="shared" si="0"/>
        <v>4</v>
      </c>
      <c r="F40">
        <v>2</v>
      </c>
    </row>
    <row r="41" spans="1:6" x14ac:dyDescent="0.45">
      <c r="A41" t="s">
        <v>119</v>
      </c>
      <c r="B41">
        <v>13000</v>
      </c>
      <c r="C41">
        <v>2</v>
      </c>
      <c r="D41" t="s">
        <v>119</v>
      </c>
      <c r="E41">
        <f t="shared" si="0"/>
        <v>4</v>
      </c>
      <c r="F41">
        <v>2</v>
      </c>
    </row>
    <row r="42" spans="1:6" x14ac:dyDescent="0.45">
      <c r="A42" t="s">
        <v>120</v>
      </c>
      <c r="B42">
        <v>30000</v>
      </c>
      <c r="C42">
        <v>2</v>
      </c>
      <c r="D42" t="s">
        <v>120</v>
      </c>
      <c r="E42">
        <f t="shared" si="0"/>
        <v>5</v>
      </c>
      <c r="F42">
        <v>2</v>
      </c>
    </row>
    <row r="43" spans="1:6" x14ac:dyDescent="0.45">
      <c r="A43" t="s">
        <v>121</v>
      </c>
      <c r="B43">
        <v>45000</v>
      </c>
      <c r="C43">
        <v>2</v>
      </c>
      <c r="D43" t="s">
        <v>121</v>
      </c>
      <c r="E43">
        <f t="shared" si="0"/>
        <v>5</v>
      </c>
      <c r="F43">
        <v>2</v>
      </c>
    </row>
    <row r="44" spans="1:6" x14ac:dyDescent="0.45">
      <c r="A44" t="s">
        <v>122</v>
      </c>
      <c r="B44">
        <v>60000</v>
      </c>
      <c r="C44">
        <v>2</v>
      </c>
      <c r="D44" t="s">
        <v>122</v>
      </c>
      <c r="E44">
        <f t="shared" si="0"/>
        <v>5</v>
      </c>
      <c r="F44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Team 1</vt:lpstr>
      <vt:lpstr>Team 2</vt:lpstr>
      <vt:lpstr>Arkusz2</vt:lpstr>
      <vt:lpstr>model czysty</vt:lpstr>
      <vt:lpstr>koszty raw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Łączyński</dc:creator>
  <cp:lastModifiedBy>Marcin Łączyński</cp:lastModifiedBy>
  <dcterms:created xsi:type="dcterms:W3CDTF">2023-07-20T23:10:30Z</dcterms:created>
  <dcterms:modified xsi:type="dcterms:W3CDTF">2025-08-06T06:07:23Z</dcterms:modified>
</cp:coreProperties>
</file>